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atrebayarea1-my.sharepoint.com/personal/melissa_theatrebayarea_org/Documents/Desktop/TBA Docs/CA$H/"/>
    </mc:Choice>
  </mc:AlternateContent>
  <xr:revisionPtr revIDLastSave="0" documentId="8_{602BF060-792E-405B-8CEB-65A489F32ECF}" xr6:coauthVersionLast="47" xr6:coauthVersionMax="47" xr10:uidLastSave="{00000000-0000-0000-0000-000000000000}"/>
  <bookViews>
    <workbookView xWindow="1524" yWindow="708" windowWidth="21180" windowHeight="11520" xr2:uid="{993BFE00-3599-480C-919A-57F6A83C4EE2}"/>
  </bookViews>
  <sheets>
    <sheet name="Simplified Budget- SHOW" sheetId="1" r:id="rId1"/>
    <sheet name="Simplified Budget-- DEV PROJE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14" i="2"/>
  <c r="G19" i="2"/>
  <c r="G23" i="2"/>
  <c r="G36" i="2"/>
  <c r="G40" i="2"/>
  <c r="G53" i="2"/>
  <c r="F74" i="1"/>
  <c r="F63" i="1"/>
  <c r="F53" i="1"/>
  <c r="F49" i="1"/>
  <c r="F37" i="1"/>
  <c r="F31" i="1"/>
  <c r="F26" i="1"/>
  <c r="F21" i="1"/>
  <c r="F8" i="1"/>
  <c r="F12" i="1" s="1"/>
  <c r="F54" i="1" l="1"/>
  <c r="F38" i="1"/>
  <c r="F39" i="1" s="1"/>
  <c r="F55" i="1"/>
  <c r="F56" i="1" s="1"/>
  <c r="F75" i="1" s="1"/>
  <c r="G41" i="2"/>
  <c r="G25" i="2"/>
  <c r="G26" i="2" s="1"/>
  <c r="F76" i="1" l="1"/>
  <c r="G42" i="2"/>
  <c r="G54" i="2" s="1"/>
  <c r="G55" i="2" s="1"/>
</calcChain>
</file>

<file path=xl/sharedStrings.xml><?xml version="1.0" encoding="utf-8"?>
<sst xmlns="http://schemas.openxmlformats.org/spreadsheetml/2006/main" count="160" uniqueCount="106">
  <si>
    <t>TOTAL BUDGET</t>
  </si>
  <si>
    <t>Income</t>
  </si>
  <si>
    <t>Earned Income</t>
  </si>
  <si>
    <t>Advertising Revenue</t>
  </si>
  <si>
    <t>Concessions</t>
  </si>
  <si>
    <t>Concessions Revenue</t>
  </si>
  <si>
    <t>Concessions Expense</t>
  </si>
  <si>
    <t>Total Concessions (Net)</t>
  </si>
  <si>
    <t>Merchandise Sales</t>
  </si>
  <si>
    <t>Ticket Sales</t>
  </si>
  <si>
    <t>Other Earned Income</t>
  </si>
  <si>
    <t>Total Earned Income</t>
  </si>
  <si>
    <t>Contributed Income</t>
  </si>
  <si>
    <t>Corporate Donations</t>
  </si>
  <si>
    <t>Foundation Contributions</t>
  </si>
  <si>
    <t>Total Foundation Contributions</t>
  </si>
  <si>
    <t>Gov't Contributions</t>
  </si>
  <si>
    <t xml:space="preserve">Local Gov't </t>
  </si>
  <si>
    <t>State Gov't</t>
  </si>
  <si>
    <t>Federal Gov't</t>
  </si>
  <si>
    <t>Total Gov't Contributions</t>
  </si>
  <si>
    <t>Individual Donations</t>
  </si>
  <si>
    <t>Board Giving</t>
  </si>
  <si>
    <t>Individual Giving</t>
  </si>
  <si>
    <t>Total Individual Donations</t>
  </si>
  <si>
    <t>In-Kind Donations</t>
  </si>
  <si>
    <t>Fundraising Events</t>
  </si>
  <si>
    <t>Gala Donations</t>
  </si>
  <si>
    <t>Gala Tickets</t>
  </si>
  <si>
    <t>Gala Expenses</t>
  </si>
  <si>
    <t>Total Fundraising Events (Net)</t>
  </si>
  <si>
    <t>Total Contributed Income</t>
  </si>
  <si>
    <t>Total Income</t>
  </si>
  <si>
    <t>Expenses</t>
  </si>
  <si>
    <t>Personnel Expenses</t>
  </si>
  <si>
    <t>Other Salaries</t>
  </si>
  <si>
    <t>Benefits</t>
  </si>
  <si>
    <t>Employer Payroll Taxes</t>
  </si>
  <si>
    <t>Workers Comp</t>
  </si>
  <si>
    <t>Total Benefits</t>
  </si>
  <si>
    <t>Actors</t>
  </si>
  <si>
    <t>Total Artistic &amp; Program Personnel</t>
  </si>
  <si>
    <t>Total Personnel Expenses</t>
  </si>
  <si>
    <t>Marketing Expenses</t>
  </si>
  <si>
    <t>Advertising Expenses</t>
  </si>
  <si>
    <t>Graphic &amp; Web Design</t>
  </si>
  <si>
    <t>Marketing Printing &amp; Copying</t>
  </si>
  <si>
    <t>Online Marketing &amp; Website</t>
  </si>
  <si>
    <t>Publicist &amp; PR</t>
  </si>
  <si>
    <t>Total Marketing Expenses</t>
  </si>
  <si>
    <t>Program Expenses</t>
  </si>
  <si>
    <t>Costumes</t>
  </si>
  <si>
    <t>Program Catering &amp; Hospitality</t>
  </si>
  <si>
    <t>Program Postage, Printing &amp; Shipping</t>
  </si>
  <si>
    <t>Program Printing &amp; Copying</t>
  </si>
  <si>
    <t>Program Supplies &amp; Equipment</t>
  </si>
  <si>
    <t>Program Travel</t>
  </si>
  <si>
    <t>Prop &amp; Set Expenses</t>
  </si>
  <si>
    <t>Venue Rental</t>
  </si>
  <si>
    <t>Other Program Expenses</t>
  </si>
  <si>
    <t>Total Program Expenses</t>
  </si>
  <si>
    <t>Total Expenses</t>
  </si>
  <si>
    <t>$</t>
  </si>
  <si>
    <t>CA$H (requested)</t>
  </si>
  <si>
    <t xml:space="preserve">Foundation A </t>
  </si>
  <si>
    <t>Foundation B</t>
  </si>
  <si>
    <t>Corporation A</t>
  </si>
  <si>
    <t>Crowd Funding</t>
  </si>
  <si>
    <t>Corporation B</t>
  </si>
  <si>
    <t>Playwright</t>
  </si>
  <si>
    <t>Dramaturg</t>
  </si>
  <si>
    <t>Director</t>
  </si>
  <si>
    <t>Other Personnel</t>
  </si>
  <si>
    <t>NET</t>
  </si>
  <si>
    <t/>
  </si>
  <si>
    <t>NOTES (delete this column before submitting!)</t>
  </si>
  <si>
    <t>If your development project doesn't include ticket sales, just delete this section</t>
  </si>
  <si>
    <t>No corporate donations? Delete this section.</t>
  </si>
  <si>
    <t xml:space="preserve">Did you apply for any other grants? This is the place to record them. Indicate whether they are requested, awarded, or received. </t>
  </si>
  <si>
    <t xml:space="preserve">No government grants? Delete this section. </t>
  </si>
  <si>
    <t xml:space="preserve">This includes any funding you are contributing yourself, including paying for things out of pocket. </t>
  </si>
  <si>
    <t xml:space="preserve">Be sure all wages reflect at least minimum wage for your area to be compliant with AB5. If everyone is a volunteer, just put 0. </t>
  </si>
  <si>
    <t xml:space="preserve">Delete any lines you don't need. </t>
  </si>
  <si>
    <t xml:space="preserve">Please note that many dramaturgs are contractors who set a flat rate for their services. You will not need to pay payroll taxes or Workre Comp for them. </t>
  </si>
  <si>
    <t xml:space="preserve">No crowd funding? Delete this line. </t>
  </si>
  <si>
    <t>Are you selling program ads? If not, delete this line.</t>
  </si>
  <si>
    <t xml:space="preserve">Are you selling concessions? If not, delete this section. </t>
  </si>
  <si>
    <t xml:space="preserve">Are you selling merchandise, like show T-shirts? If not, delete this line. </t>
  </si>
  <si>
    <t xml:space="preserve">Are you doing anything else arund this project to earn income, like giving workshops? That projected income goes here. </t>
  </si>
  <si>
    <t xml:space="preserve">Remember: This is all PROJECTED income and expenses. Use your best guess. If you need help, look at the more extensive budget template for the "Scenario Budget Template" which is a great tool to help you arrive at a best guess. </t>
  </si>
  <si>
    <t xml:space="preserve">No donations from businesses? Delete this section. </t>
  </si>
  <si>
    <t>Foundation A</t>
  </si>
  <si>
    <t xml:space="preserve">Applying for any other grants, like the Zellerbach Community Arts Grant? They go here, Be sure to indicate whether they are requested, awarded, or received. </t>
  </si>
  <si>
    <t>If you don't have a board, just delete this line.</t>
  </si>
  <si>
    <t xml:space="preserve">This includes anything you're contributing, including purchasing things out of pocket. </t>
  </si>
  <si>
    <t>If you didn't hold any fundraising events, delete this section</t>
  </si>
  <si>
    <t>Stage Manager</t>
  </si>
  <si>
    <t>Wages &amp; Benefits</t>
  </si>
  <si>
    <t>Make sure your wages reflect AB5 compliance-- they should be at least minimum wage for the city in which you're producing. If aall your staff are volunteer, just put 0 for these lines.</t>
  </si>
  <si>
    <t>Wages</t>
  </si>
  <si>
    <t>Total Wages</t>
  </si>
  <si>
    <t>Total Wages and Benefits</t>
  </si>
  <si>
    <t>All postcard mailing and distribution goes here, including PDN. Learn more about PDN here: https://www.theatrebayarea.org/marketing/pdn/</t>
  </si>
  <si>
    <t>The "program" is your show.</t>
  </si>
  <si>
    <t xml:space="preserve">Feeding your actors and crew during tech? That goes here. </t>
  </si>
  <si>
    <t>Your printed program, script copying, and postcard printing go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</si>
</sst>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2" fontId="2" fillId="2" borderId="0" xfId="1" applyNumberFormat="1" applyFont="1" applyFill="1" applyAlignment="1">
      <alignment horizontal="center"/>
    </xf>
    <xf numFmtId="42" fontId="1" fillId="3" borderId="0" xfId="1" applyNumberFormat="1" applyFont="1" applyFill="1" applyBorder="1"/>
    <xf numFmtId="0" fontId="3" fillId="0" borderId="0" xfId="0" applyFont="1"/>
    <xf numFmtId="42" fontId="1" fillId="3" borderId="0" xfId="1" applyNumberFormat="1" applyFont="1" applyFill="1"/>
    <xf numFmtId="49" fontId="4" fillId="0" borderId="0" xfId="0" applyNumberFormat="1" applyFont="1"/>
    <xf numFmtId="42" fontId="5" fillId="3" borderId="0" xfId="1" applyNumberFormat="1" applyFont="1" applyFill="1"/>
    <xf numFmtId="0" fontId="0" fillId="0" borderId="1" xfId="0" applyBorder="1"/>
    <xf numFmtId="42" fontId="1" fillId="3" borderId="1" xfId="1" applyNumberFormat="1" applyFont="1" applyFill="1" applyBorder="1"/>
    <xf numFmtId="0" fontId="6" fillId="0" borderId="0" xfId="0" applyFont="1"/>
    <xf numFmtId="0" fontId="3" fillId="0" borderId="1" xfId="0" applyFont="1" applyBorder="1"/>
    <xf numFmtId="42" fontId="2" fillId="3" borderId="1" xfId="1" applyNumberFormat="1" applyFont="1" applyFill="1" applyBorder="1"/>
    <xf numFmtId="0" fontId="7" fillId="0" borderId="0" xfId="0" applyFont="1"/>
    <xf numFmtId="0" fontId="5" fillId="0" borderId="0" xfId="0" applyFont="1"/>
    <xf numFmtId="0" fontId="8" fillId="0" borderId="0" xfId="0" applyFont="1"/>
    <xf numFmtId="42" fontId="5" fillId="3" borderId="0" xfId="1" applyNumberFormat="1" applyFont="1" applyFill="1" applyBorder="1"/>
    <xf numFmtId="0" fontId="2" fillId="0" borderId="1" xfId="0" applyFont="1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42" fontId="1" fillId="3" borderId="2" xfId="1" applyNumberFormat="1" applyFont="1" applyFill="1" applyBorder="1"/>
    <xf numFmtId="42" fontId="2" fillId="3" borderId="0" xfId="1" applyNumberFormat="1" applyFont="1" applyFill="1"/>
    <xf numFmtId="42" fontId="1" fillId="0" borderId="0" xfId="1" applyNumberFormat="1" applyFont="1" applyFill="1"/>
    <xf numFmtId="6" fontId="1" fillId="3" borderId="0" xfId="1" applyNumberFormat="1" applyFont="1" applyFill="1"/>
    <xf numFmtId="0" fontId="0" fillId="0" borderId="0" xfId="0" quotePrefix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B7AF-B444-4267-9BFF-48F089AB94EF}">
  <dimension ref="A1:G76"/>
  <sheetViews>
    <sheetView tabSelected="1" topLeftCell="A61" workbookViewId="0">
      <selection activeCell="D83" sqref="D83"/>
    </sheetView>
  </sheetViews>
  <sheetFormatPr defaultRowHeight="14.4" x14ac:dyDescent="0.3"/>
  <cols>
    <col min="7" max="7" width="40.77734375" customWidth="1"/>
  </cols>
  <sheetData>
    <row r="1" spans="1:7" ht="72" x14ac:dyDescent="0.3">
      <c r="A1" s="1"/>
      <c r="F1" s="2" t="s">
        <v>0</v>
      </c>
      <c r="G1" s="26" t="s">
        <v>89</v>
      </c>
    </row>
    <row r="2" spans="1:7" x14ac:dyDescent="0.3">
      <c r="A2" s="1" t="s">
        <v>1</v>
      </c>
      <c r="F2" s="3"/>
    </row>
    <row r="3" spans="1:7" x14ac:dyDescent="0.3">
      <c r="B3" s="4" t="s">
        <v>2</v>
      </c>
      <c r="F3" s="5"/>
    </row>
    <row r="4" spans="1:7" x14ac:dyDescent="0.3">
      <c r="B4" s="4"/>
      <c r="C4" t="s">
        <v>3</v>
      </c>
      <c r="F4" s="5">
        <v>0</v>
      </c>
      <c r="G4" t="s">
        <v>85</v>
      </c>
    </row>
    <row r="5" spans="1:7" x14ac:dyDescent="0.3">
      <c r="B5" s="4"/>
      <c r="C5" t="s">
        <v>4</v>
      </c>
      <c r="F5" s="5"/>
      <c r="G5" t="s">
        <v>86</v>
      </c>
    </row>
    <row r="6" spans="1:7" x14ac:dyDescent="0.3">
      <c r="B6" s="4"/>
      <c r="D6" s="6" t="s">
        <v>5</v>
      </c>
      <c r="F6" s="7">
        <v>0</v>
      </c>
    </row>
    <row r="7" spans="1:7" x14ac:dyDescent="0.3">
      <c r="B7" s="4"/>
      <c r="D7" s="6" t="s">
        <v>6</v>
      </c>
      <c r="F7" s="7">
        <v>0</v>
      </c>
    </row>
    <row r="8" spans="1:7" x14ac:dyDescent="0.3">
      <c r="B8" s="4"/>
      <c r="C8" s="8" t="s">
        <v>7</v>
      </c>
      <c r="D8" s="8"/>
      <c r="E8" s="8"/>
      <c r="F8" s="9">
        <f>SUM(F6:F7)</f>
        <v>0</v>
      </c>
    </row>
    <row r="9" spans="1:7" x14ac:dyDescent="0.3">
      <c r="C9" t="s">
        <v>8</v>
      </c>
      <c r="F9" s="5">
        <v>0</v>
      </c>
      <c r="G9" t="s">
        <v>87</v>
      </c>
    </row>
    <row r="10" spans="1:7" x14ac:dyDescent="0.3">
      <c r="C10" t="s">
        <v>9</v>
      </c>
      <c r="F10" s="5">
        <v>0</v>
      </c>
    </row>
    <row r="11" spans="1:7" x14ac:dyDescent="0.3">
      <c r="C11" t="s">
        <v>10</v>
      </c>
      <c r="D11" s="10"/>
      <c r="E11" s="10"/>
      <c r="F11" s="5">
        <v>0</v>
      </c>
      <c r="G11" t="s">
        <v>88</v>
      </c>
    </row>
    <row r="12" spans="1:7" x14ac:dyDescent="0.3">
      <c r="B12" s="11" t="s">
        <v>11</v>
      </c>
      <c r="C12" s="11"/>
      <c r="D12" s="11"/>
      <c r="E12" s="11"/>
      <c r="F12" s="12">
        <f>F4+SUM(F8:F11)</f>
        <v>0</v>
      </c>
    </row>
    <row r="13" spans="1:7" x14ac:dyDescent="0.3">
      <c r="B13" s="4" t="s">
        <v>12</v>
      </c>
      <c r="F13" s="3"/>
    </row>
    <row r="14" spans="1:7" x14ac:dyDescent="0.3">
      <c r="B14" s="4"/>
      <c r="C14" t="s">
        <v>13</v>
      </c>
      <c r="F14" s="3"/>
      <c r="G14" t="s">
        <v>90</v>
      </c>
    </row>
    <row r="15" spans="1:7" x14ac:dyDescent="0.3">
      <c r="B15" s="4"/>
      <c r="D15" t="s">
        <v>66</v>
      </c>
      <c r="F15" s="3"/>
    </row>
    <row r="16" spans="1:7" x14ac:dyDescent="0.3">
      <c r="D16" t="s">
        <v>68</v>
      </c>
      <c r="F16" s="5">
        <v>0</v>
      </c>
    </row>
    <row r="17" spans="1:7" x14ac:dyDescent="0.3">
      <c r="C17" t="s">
        <v>14</v>
      </c>
      <c r="F17" s="5"/>
    </row>
    <row r="18" spans="1:7" x14ac:dyDescent="0.3">
      <c r="A18" s="13"/>
      <c r="D18" s="14" t="s">
        <v>63</v>
      </c>
      <c r="F18" s="7">
        <v>5000</v>
      </c>
    </row>
    <row r="19" spans="1:7" x14ac:dyDescent="0.3">
      <c r="A19" s="13"/>
      <c r="D19" s="14" t="s">
        <v>91</v>
      </c>
      <c r="F19" s="7" t="s">
        <v>62</v>
      </c>
      <c r="G19" t="s">
        <v>92</v>
      </c>
    </row>
    <row r="20" spans="1:7" x14ac:dyDescent="0.3">
      <c r="A20" s="13"/>
      <c r="D20" s="14" t="s">
        <v>65</v>
      </c>
      <c r="F20" s="7">
        <v>0</v>
      </c>
    </row>
    <row r="21" spans="1:7" x14ac:dyDescent="0.3">
      <c r="A21" s="15"/>
      <c r="C21" s="8" t="s">
        <v>15</v>
      </c>
      <c r="D21" s="8"/>
      <c r="E21" s="8"/>
      <c r="F21" s="9">
        <f>SUM(F18:F20)</f>
        <v>5000</v>
      </c>
    </row>
    <row r="22" spans="1:7" x14ac:dyDescent="0.3">
      <c r="A22" s="15"/>
      <c r="C22" t="s">
        <v>16</v>
      </c>
      <c r="F22" s="5"/>
      <c r="G22" t="s">
        <v>79</v>
      </c>
    </row>
    <row r="23" spans="1:7" x14ac:dyDescent="0.3">
      <c r="A23" s="13"/>
      <c r="D23" s="14" t="s">
        <v>17</v>
      </c>
      <c r="F23" s="7">
        <v>0</v>
      </c>
    </row>
    <row r="24" spans="1:7" x14ac:dyDescent="0.3">
      <c r="A24" s="13"/>
      <c r="D24" s="14" t="s">
        <v>18</v>
      </c>
      <c r="F24" s="7">
        <v>0</v>
      </c>
    </row>
    <row r="25" spans="1:7" x14ac:dyDescent="0.3">
      <c r="A25" s="13"/>
      <c r="D25" s="14" t="s">
        <v>19</v>
      </c>
      <c r="F25" s="7">
        <v>0</v>
      </c>
    </row>
    <row r="26" spans="1:7" x14ac:dyDescent="0.3">
      <c r="A26" s="13"/>
      <c r="C26" s="8" t="s">
        <v>20</v>
      </c>
      <c r="D26" s="8"/>
      <c r="E26" s="8"/>
      <c r="F26" s="9">
        <f>SUM(F23:F25)</f>
        <v>0</v>
      </c>
    </row>
    <row r="27" spans="1:7" x14ac:dyDescent="0.3">
      <c r="A27" s="15"/>
      <c r="C27" t="s">
        <v>21</v>
      </c>
      <c r="F27" s="3"/>
    </row>
    <row r="28" spans="1:7" x14ac:dyDescent="0.3">
      <c r="A28" s="15"/>
      <c r="D28" s="14" t="s">
        <v>22</v>
      </c>
      <c r="F28" s="7">
        <v>0</v>
      </c>
      <c r="G28" t="s">
        <v>93</v>
      </c>
    </row>
    <row r="29" spans="1:7" x14ac:dyDescent="0.3">
      <c r="A29" s="13"/>
      <c r="D29" s="14" t="s">
        <v>67</v>
      </c>
      <c r="F29" s="16">
        <v>0</v>
      </c>
    </row>
    <row r="30" spans="1:7" x14ac:dyDescent="0.3">
      <c r="A30" s="10"/>
      <c r="D30" s="14" t="s">
        <v>23</v>
      </c>
      <c r="F30" s="7">
        <v>0</v>
      </c>
      <c r="G30" t="s">
        <v>94</v>
      </c>
    </row>
    <row r="31" spans="1:7" x14ac:dyDescent="0.3">
      <c r="A31" s="10"/>
      <c r="C31" s="8" t="s">
        <v>24</v>
      </c>
      <c r="D31" s="8"/>
      <c r="E31" s="8"/>
      <c r="F31" s="9">
        <f>SUM(F28:F30)</f>
        <v>0</v>
      </c>
    </row>
    <row r="32" spans="1:7" x14ac:dyDescent="0.3">
      <c r="C32" t="s">
        <v>25</v>
      </c>
      <c r="F32" s="5"/>
    </row>
    <row r="33" spans="1:7" x14ac:dyDescent="0.3">
      <c r="A33" s="13"/>
      <c r="C33" t="s">
        <v>26</v>
      </c>
      <c r="F33" s="5"/>
      <c r="G33" t="s">
        <v>95</v>
      </c>
    </row>
    <row r="34" spans="1:7" x14ac:dyDescent="0.3">
      <c r="A34" s="13"/>
      <c r="B34" s="10"/>
      <c r="D34" s="14" t="s">
        <v>27</v>
      </c>
      <c r="F34" s="7">
        <v>0</v>
      </c>
    </row>
    <row r="35" spans="1:7" x14ac:dyDescent="0.3">
      <c r="A35" s="13"/>
      <c r="B35" s="10"/>
      <c r="D35" s="14" t="s">
        <v>28</v>
      </c>
      <c r="F35" s="7">
        <v>0</v>
      </c>
    </row>
    <row r="36" spans="1:7" x14ac:dyDescent="0.3">
      <c r="A36" s="13"/>
      <c r="B36" s="10"/>
      <c r="D36" s="14" t="s">
        <v>29</v>
      </c>
      <c r="F36" s="7">
        <v>0</v>
      </c>
    </row>
    <row r="37" spans="1:7" x14ac:dyDescent="0.3">
      <c r="A37" s="13"/>
      <c r="B37" s="10"/>
      <c r="C37" s="8" t="s">
        <v>30</v>
      </c>
      <c r="D37" s="8"/>
      <c r="E37" s="8"/>
      <c r="F37" s="9">
        <f>SUM(F34:F36)</f>
        <v>0</v>
      </c>
    </row>
    <row r="38" spans="1:7" x14ac:dyDescent="0.3">
      <c r="B38" s="11" t="s">
        <v>31</v>
      </c>
      <c r="C38" s="8"/>
      <c r="D38" s="8"/>
      <c r="E38" s="8"/>
      <c r="F38" s="12">
        <f>F16+F21+F26+F31+F32+F37</f>
        <v>5000</v>
      </c>
    </row>
    <row r="39" spans="1:7" x14ac:dyDescent="0.3">
      <c r="A39" s="17" t="s">
        <v>32</v>
      </c>
      <c r="B39" s="17"/>
      <c r="C39" s="17"/>
      <c r="D39" s="17"/>
      <c r="E39" s="17"/>
      <c r="F39" s="12">
        <f>F38+F12</f>
        <v>5000</v>
      </c>
    </row>
    <row r="40" spans="1:7" x14ac:dyDescent="0.3">
      <c r="A40" s="1" t="s">
        <v>33</v>
      </c>
      <c r="F40" s="5"/>
    </row>
    <row r="41" spans="1:7" x14ac:dyDescent="0.3">
      <c r="A41" s="10"/>
      <c r="B41" s="4" t="s">
        <v>34</v>
      </c>
      <c r="C41" s="10"/>
      <c r="D41" s="10"/>
      <c r="E41" s="10"/>
      <c r="F41" s="5"/>
    </row>
    <row r="42" spans="1:7" x14ac:dyDescent="0.3">
      <c r="A42" s="10"/>
      <c r="B42" s="10"/>
      <c r="C42" t="s">
        <v>97</v>
      </c>
      <c r="D42" s="10"/>
      <c r="E42" s="10"/>
      <c r="F42" s="5"/>
    </row>
    <row r="43" spans="1:7" ht="57.6" x14ac:dyDescent="0.3">
      <c r="D43" s="10" t="s">
        <v>99</v>
      </c>
      <c r="F43" s="5"/>
      <c r="G43" s="26" t="s">
        <v>98</v>
      </c>
    </row>
    <row r="44" spans="1:7" x14ac:dyDescent="0.3">
      <c r="D44" s="10"/>
      <c r="E44" s="14" t="s">
        <v>71</v>
      </c>
      <c r="F44" s="7">
        <v>0</v>
      </c>
    </row>
    <row r="45" spans="1:7" x14ac:dyDescent="0.3">
      <c r="D45" s="10"/>
      <c r="E45" s="14" t="s">
        <v>69</v>
      </c>
      <c r="F45" s="16">
        <v>0</v>
      </c>
    </row>
    <row r="46" spans="1:7" x14ac:dyDescent="0.3">
      <c r="D46" s="10"/>
      <c r="E46" s="14" t="s">
        <v>40</v>
      </c>
      <c r="F46" s="16"/>
    </row>
    <row r="47" spans="1:7" x14ac:dyDescent="0.3">
      <c r="D47" s="10"/>
      <c r="E47" s="14" t="s">
        <v>96</v>
      </c>
      <c r="F47" s="16"/>
    </row>
    <row r="48" spans="1:7" x14ac:dyDescent="0.3">
      <c r="D48" s="10"/>
      <c r="E48" s="14" t="s">
        <v>35</v>
      </c>
      <c r="F48" s="16">
        <v>0</v>
      </c>
    </row>
    <row r="49" spans="1:7" x14ac:dyDescent="0.3">
      <c r="D49" s="18" t="s">
        <v>100</v>
      </c>
      <c r="E49" s="8"/>
      <c r="F49" s="9">
        <f>SUM(F44:F48)</f>
        <v>0</v>
      </c>
    </row>
    <row r="50" spans="1:7" x14ac:dyDescent="0.3">
      <c r="D50" s="10" t="s">
        <v>36</v>
      </c>
      <c r="F50" s="3"/>
    </row>
    <row r="51" spans="1:7" x14ac:dyDescent="0.3">
      <c r="D51" s="10"/>
      <c r="E51" s="14" t="s">
        <v>37</v>
      </c>
      <c r="F51" s="16">
        <v>0</v>
      </c>
    </row>
    <row r="52" spans="1:7" x14ac:dyDescent="0.3">
      <c r="D52" s="10"/>
      <c r="E52" s="14" t="s">
        <v>38</v>
      </c>
      <c r="F52" s="16">
        <v>0</v>
      </c>
    </row>
    <row r="53" spans="1:7" x14ac:dyDescent="0.3">
      <c r="D53" s="18" t="s">
        <v>39</v>
      </c>
      <c r="E53" s="8"/>
      <c r="F53" s="9">
        <f>SUM(F51:F52)</f>
        <v>0</v>
      </c>
    </row>
    <row r="54" spans="1:7" x14ac:dyDescent="0.3">
      <c r="C54" s="8" t="s">
        <v>101</v>
      </c>
      <c r="D54" s="18"/>
      <c r="E54" s="18"/>
      <c r="F54" s="9">
        <f>F49+F53</f>
        <v>0</v>
      </c>
    </row>
    <row r="55" spans="1:7" x14ac:dyDescent="0.3">
      <c r="A55" s="10"/>
      <c r="B55" s="10"/>
      <c r="C55" s="19" t="s">
        <v>41</v>
      </c>
      <c r="D55" s="20"/>
      <c r="E55" s="20"/>
      <c r="F55" s="21" t="e">
        <f>#REF!+#REF!+#REF!</f>
        <v>#REF!</v>
      </c>
    </row>
    <row r="56" spans="1:7" x14ac:dyDescent="0.3">
      <c r="A56" s="10"/>
      <c r="B56" s="11" t="s">
        <v>42</v>
      </c>
      <c r="C56" s="17"/>
      <c r="D56" s="11"/>
      <c r="E56" s="11"/>
      <c r="F56" s="12" t="e">
        <f>F54+F55</f>
        <v>#REF!</v>
      </c>
    </row>
    <row r="57" spans="1:7" x14ac:dyDescent="0.3">
      <c r="A57" s="10"/>
      <c r="B57" s="4" t="s">
        <v>43</v>
      </c>
      <c r="D57" s="10"/>
      <c r="E57" s="10"/>
      <c r="F57" s="3"/>
    </row>
    <row r="58" spans="1:7" x14ac:dyDescent="0.3">
      <c r="A58" s="10"/>
      <c r="B58" s="4"/>
      <c r="C58" t="s">
        <v>44</v>
      </c>
      <c r="D58" s="10"/>
      <c r="E58" s="10"/>
      <c r="F58" s="3">
        <v>0</v>
      </c>
    </row>
    <row r="59" spans="1:7" x14ac:dyDescent="0.3">
      <c r="A59" s="10"/>
      <c r="B59" s="4"/>
      <c r="C59" t="s">
        <v>45</v>
      </c>
      <c r="D59" s="10"/>
      <c r="E59" s="10"/>
      <c r="F59" s="3">
        <v>0</v>
      </c>
    </row>
    <row r="60" spans="1:7" x14ac:dyDescent="0.3">
      <c r="A60" s="10"/>
      <c r="B60" s="10"/>
      <c r="C60" t="s">
        <v>46</v>
      </c>
      <c r="D60" s="10"/>
      <c r="E60" s="10"/>
      <c r="F60" s="3">
        <v>0</v>
      </c>
    </row>
    <row r="61" spans="1:7" x14ac:dyDescent="0.3">
      <c r="A61" s="10"/>
      <c r="B61" s="10"/>
      <c r="C61" t="s">
        <v>47</v>
      </c>
      <c r="D61" s="10"/>
      <c r="E61" s="10"/>
      <c r="F61" s="3">
        <v>0</v>
      </c>
    </row>
    <row r="62" spans="1:7" x14ac:dyDescent="0.3">
      <c r="A62" s="10"/>
      <c r="B62" s="10"/>
      <c r="C62" t="s">
        <v>48</v>
      </c>
      <c r="D62" s="10"/>
      <c r="E62" s="10"/>
      <c r="F62" s="3">
        <v>0</v>
      </c>
    </row>
    <row r="63" spans="1:7" x14ac:dyDescent="0.3">
      <c r="A63" s="10"/>
      <c r="B63" s="11" t="s">
        <v>49</v>
      </c>
      <c r="C63" s="8"/>
      <c r="D63" s="18"/>
      <c r="E63" s="18"/>
      <c r="F63" s="9">
        <f>SUM(F58:F62)</f>
        <v>0</v>
      </c>
    </row>
    <row r="64" spans="1:7" x14ac:dyDescent="0.3">
      <c r="B64" s="4" t="s">
        <v>50</v>
      </c>
      <c r="D64" s="10"/>
      <c r="F64" s="5"/>
      <c r="G64" t="s">
        <v>103</v>
      </c>
    </row>
    <row r="65" spans="1:7" x14ac:dyDescent="0.3">
      <c r="B65" s="10"/>
      <c r="C65" t="s">
        <v>51</v>
      </c>
      <c r="D65" s="10"/>
      <c r="E65" s="10"/>
      <c r="F65" s="3">
        <v>0</v>
      </c>
    </row>
    <row r="66" spans="1:7" x14ac:dyDescent="0.3">
      <c r="B66" s="10"/>
      <c r="C66" t="s">
        <v>52</v>
      </c>
      <c r="D66" s="10"/>
      <c r="E66" s="10"/>
      <c r="F66" s="3">
        <v>0</v>
      </c>
      <c r="G66" t="s">
        <v>104</v>
      </c>
    </row>
    <row r="67" spans="1:7" x14ac:dyDescent="0.3">
      <c r="C67" t="s">
        <v>53</v>
      </c>
      <c r="D67" s="10"/>
      <c r="E67" s="10"/>
      <c r="F67" s="3">
        <v>0</v>
      </c>
      <c r="G67" t="s">
        <v>102</v>
      </c>
    </row>
    <row r="68" spans="1:7" x14ac:dyDescent="0.3">
      <c r="C68" t="s">
        <v>54</v>
      </c>
      <c r="D68" s="10"/>
      <c r="E68" s="10"/>
      <c r="F68" s="3">
        <v>0</v>
      </c>
      <c r="G68" t="s">
        <v>105</v>
      </c>
    </row>
    <row r="69" spans="1:7" x14ac:dyDescent="0.3">
      <c r="C69" t="s">
        <v>55</v>
      </c>
      <c r="D69" s="10"/>
      <c r="E69" s="10"/>
      <c r="F69" s="3">
        <v>0</v>
      </c>
    </row>
    <row r="70" spans="1:7" x14ac:dyDescent="0.3">
      <c r="C70" t="s">
        <v>56</v>
      </c>
      <c r="D70" s="10"/>
      <c r="E70" s="10"/>
      <c r="F70" s="3">
        <v>0</v>
      </c>
    </row>
    <row r="71" spans="1:7" x14ac:dyDescent="0.3">
      <c r="C71" t="s">
        <v>57</v>
      </c>
      <c r="D71" s="10"/>
      <c r="E71" s="10"/>
      <c r="F71" s="3">
        <v>0</v>
      </c>
    </row>
    <row r="72" spans="1:7" x14ac:dyDescent="0.3">
      <c r="C72" t="s">
        <v>58</v>
      </c>
      <c r="D72" s="10"/>
      <c r="E72" s="10"/>
      <c r="F72" s="3">
        <v>0</v>
      </c>
    </row>
    <row r="73" spans="1:7" x14ac:dyDescent="0.3">
      <c r="C73" t="s">
        <v>59</v>
      </c>
      <c r="D73" s="10"/>
      <c r="E73" s="10"/>
      <c r="F73" s="3">
        <v>0</v>
      </c>
    </row>
    <row r="74" spans="1:7" x14ac:dyDescent="0.3">
      <c r="B74" s="11" t="s">
        <v>60</v>
      </c>
      <c r="C74" s="17"/>
      <c r="D74" s="11"/>
      <c r="E74" s="11"/>
      <c r="F74" s="12">
        <f>SUM(F65:F73)</f>
        <v>0</v>
      </c>
    </row>
    <row r="75" spans="1:7" x14ac:dyDescent="0.3">
      <c r="A75" s="1" t="s">
        <v>61</v>
      </c>
      <c r="B75" s="1"/>
      <c r="C75" s="1"/>
      <c r="D75" s="4"/>
      <c r="E75" s="1"/>
      <c r="F75" s="22" t="e">
        <f>SUM(F56+#REF!+F63+F74)</f>
        <v>#REF!</v>
      </c>
    </row>
    <row r="76" spans="1:7" x14ac:dyDescent="0.3">
      <c r="A76" t="s">
        <v>73</v>
      </c>
      <c r="D76" s="10"/>
      <c r="F76" s="23" t="e">
        <f>F39-F75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0B03-E6BA-4B68-A3FC-522091DD5514}">
  <dimension ref="A1:H56"/>
  <sheetViews>
    <sheetView topLeftCell="A25" workbookViewId="0">
      <selection activeCell="C42" sqref="C42"/>
    </sheetView>
  </sheetViews>
  <sheetFormatPr defaultRowHeight="14.4" x14ac:dyDescent="0.3"/>
  <sheetData>
    <row r="1" spans="1:8" x14ac:dyDescent="0.3">
      <c r="A1" s="1"/>
      <c r="G1" s="2" t="s">
        <v>0</v>
      </c>
      <c r="H1" t="s">
        <v>75</v>
      </c>
    </row>
    <row r="2" spans="1:8" x14ac:dyDescent="0.3">
      <c r="A2" s="1" t="s">
        <v>1</v>
      </c>
      <c r="G2" s="3"/>
    </row>
    <row r="3" spans="1:8" x14ac:dyDescent="0.3">
      <c r="B3" s="4" t="s">
        <v>2</v>
      </c>
      <c r="G3" s="5"/>
      <c r="H3" t="s">
        <v>76</v>
      </c>
    </row>
    <row r="4" spans="1:8" x14ac:dyDescent="0.3">
      <c r="A4" s="10"/>
      <c r="C4" t="s">
        <v>9</v>
      </c>
      <c r="D4" s="10"/>
      <c r="E4" s="10"/>
      <c r="F4" s="10"/>
      <c r="G4" s="5">
        <v>0</v>
      </c>
    </row>
    <row r="5" spans="1:8" x14ac:dyDescent="0.3">
      <c r="B5" s="11" t="s">
        <v>11</v>
      </c>
      <c r="C5" s="11"/>
      <c r="D5" s="11"/>
      <c r="E5" s="11"/>
      <c r="F5" s="11"/>
      <c r="G5" s="12" t="e">
        <f>#REF!+SUM(G4:G4)</f>
        <v>#REF!</v>
      </c>
    </row>
    <row r="6" spans="1:8" x14ac:dyDescent="0.3">
      <c r="B6" s="4" t="s">
        <v>12</v>
      </c>
      <c r="G6" s="3"/>
    </row>
    <row r="7" spans="1:8" x14ac:dyDescent="0.3">
      <c r="C7" t="s">
        <v>13</v>
      </c>
      <c r="G7" s="5">
        <v>0</v>
      </c>
      <c r="H7" t="s">
        <v>77</v>
      </c>
    </row>
    <row r="8" spans="1:8" x14ac:dyDescent="0.3">
      <c r="D8" t="s">
        <v>66</v>
      </c>
      <c r="G8" s="5" t="s">
        <v>62</v>
      </c>
    </row>
    <row r="9" spans="1:8" x14ac:dyDescent="0.3">
      <c r="D9" t="s">
        <v>68</v>
      </c>
      <c r="G9" s="5"/>
    </row>
    <row r="10" spans="1:8" x14ac:dyDescent="0.3">
      <c r="C10" t="s">
        <v>14</v>
      </c>
      <c r="G10" s="5"/>
    </row>
    <row r="11" spans="1:8" x14ac:dyDescent="0.3">
      <c r="D11" t="s">
        <v>63</v>
      </c>
      <c r="G11" s="24">
        <v>2500</v>
      </c>
    </row>
    <row r="12" spans="1:8" x14ac:dyDescent="0.3">
      <c r="D12" t="s">
        <v>64</v>
      </c>
      <c r="G12" s="5"/>
      <c r="H12" t="s">
        <v>78</v>
      </c>
    </row>
    <row r="13" spans="1:8" x14ac:dyDescent="0.3">
      <c r="D13" t="s">
        <v>65</v>
      </c>
      <c r="G13" s="5"/>
    </row>
    <row r="14" spans="1:8" x14ac:dyDescent="0.3">
      <c r="A14" s="15"/>
      <c r="C14" s="8" t="s">
        <v>15</v>
      </c>
      <c r="D14" s="8"/>
      <c r="E14" s="8"/>
      <c r="F14" s="8"/>
      <c r="G14" s="9" t="e">
        <f>SUM(#REF!)</f>
        <v>#REF!</v>
      </c>
    </row>
    <row r="15" spans="1:8" x14ac:dyDescent="0.3">
      <c r="A15" s="15"/>
      <c r="C15" t="s">
        <v>16</v>
      </c>
      <c r="G15" s="5"/>
      <c r="H15" t="s">
        <v>79</v>
      </c>
    </row>
    <row r="16" spans="1:8" x14ac:dyDescent="0.3">
      <c r="A16" s="13"/>
      <c r="D16" s="14" t="s">
        <v>17</v>
      </c>
      <c r="G16" s="7">
        <v>0</v>
      </c>
    </row>
    <row r="17" spans="1:8" x14ac:dyDescent="0.3">
      <c r="A17" s="13"/>
      <c r="D17" s="14" t="s">
        <v>18</v>
      </c>
      <c r="G17" s="7">
        <v>0</v>
      </c>
    </row>
    <row r="18" spans="1:8" x14ac:dyDescent="0.3">
      <c r="A18" s="13"/>
      <c r="D18" s="14" t="s">
        <v>19</v>
      </c>
      <c r="G18" s="7">
        <v>0</v>
      </c>
    </row>
    <row r="19" spans="1:8" x14ac:dyDescent="0.3">
      <c r="A19" s="13"/>
      <c r="C19" s="8" t="s">
        <v>20</v>
      </c>
      <c r="D19" s="8"/>
      <c r="E19" s="8"/>
      <c r="F19" s="8"/>
      <c r="G19" s="9">
        <f>SUM(G16:G18)</f>
        <v>0</v>
      </c>
    </row>
    <row r="20" spans="1:8" x14ac:dyDescent="0.3">
      <c r="A20" s="15"/>
      <c r="C20" t="s">
        <v>21</v>
      </c>
      <c r="G20" s="3"/>
    </row>
    <row r="21" spans="1:8" x14ac:dyDescent="0.3">
      <c r="A21" s="15"/>
      <c r="D21" s="14" t="s">
        <v>67</v>
      </c>
      <c r="G21" s="7">
        <v>0</v>
      </c>
      <c r="H21" t="s">
        <v>84</v>
      </c>
    </row>
    <row r="22" spans="1:8" x14ac:dyDescent="0.3">
      <c r="A22" s="10"/>
      <c r="D22" s="14" t="s">
        <v>23</v>
      </c>
      <c r="G22" s="7">
        <v>0</v>
      </c>
      <c r="H22" t="s">
        <v>80</v>
      </c>
    </row>
    <row r="23" spans="1:8" x14ac:dyDescent="0.3">
      <c r="A23" s="10"/>
      <c r="C23" s="8" t="s">
        <v>24</v>
      </c>
      <c r="D23" s="8"/>
      <c r="E23" s="8"/>
      <c r="F23" s="8"/>
      <c r="G23" s="9">
        <f>SUM(G21:G22)</f>
        <v>0</v>
      </c>
    </row>
    <row r="24" spans="1:8" x14ac:dyDescent="0.3">
      <c r="C24" t="s">
        <v>25</v>
      </c>
      <c r="G24" s="5"/>
    </row>
    <row r="25" spans="1:8" x14ac:dyDescent="0.3">
      <c r="B25" s="11" t="s">
        <v>31</v>
      </c>
      <c r="C25" s="8"/>
      <c r="D25" s="8"/>
      <c r="E25" s="8"/>
      <c r="F25" s="8"/>
      <c r="G25" s="12" t="e">
        <f>G7+G14+G19+G23+G24+#REF!</f>
        <v>#REF!</v>
      </c>
    </row>
    <row r="26" spans="1:8" x14ac:dyDescent="0.3">
      <c r="A26" s="17" t="s">
        <v>32</v>
      </c>
      <c r="B26" s="17"/>
      <c r="C26" s="17"/>
      <c r="D26" s="17"/>
      <c r="E26" s="17"/>
      <c r="F26" s="17"/>
      <c r="G26" s="12" t="e">
        <f>G25+G5</f>
        <v>#REF!</v>
      </c>
    </row>
    <row r="27" spans="1:8" x14ac:dyDescent="0.3">
      <c r="A27" s="1" t="s">
        <v>33</v>
      </c>
      <c r="G27" s="5"/>
    </row>
    <row r="28" spans="1:8" x14ac:dyDescent="0.3">
      <c r="A28" s="10"/>
      <c r="B28" s="4" t="s">
        <v>34</v>
      </c>
      <c r="C28" s="10"/>
      <c r="D28" s="10"/>
      <c r="E28" s="10"/>
      <c r="F28" s="10"/>
      <c r="G28" s="5"/>
    </row>
    <row r="29" spans="1:8" x14ac:dyDescent="0.3">
      <c r="A29" s="10"/>
      <c r="B29" s="10"/>
      <c r="C29" t="s">
        <v>97</v>
      </c>
      <c r="D29" s="10"/>
      <c r="E29" s="10"/>
      <c r="F29" s="10"/>
      <c r="G29" s="5"/>
    </row>
    <row r="30" spans="1:8" x14ac:dyDescent="0.3">
      <c r="D30" s="10" t="s">
        <v>99</v>
      </c>
      <c r="G30" s="5"/>
      <c r="H30" t="s">
        <v>81</v>
      </c>
    </row>
    <row r="31" spans="1:8" x14ac:dyDescent="0.3">
      <c r="D31" s="10"/>
      <c r="E31" s="14" t="s">
        <v>40</v>
      </c>
      <c r="F31" s="14"/>
      <c r="G31" s="7">
        <v>0</v>
      </c>
    </row>
    <row r="32" spans="1:8" x14ac:dyDescent="0.3">
      <c r="D32" s="10"/>
      <c r="E32" s="14" t="s">
        <v>69</v>
      </c>
      <c r="F32" s="14"/>
      <c r="G32" s="16">
        <v>0</v>
      </c>
    </row>
    <row r="33" spans="1:8" x14ac:dyDescent="0.3">
      <c r="D33" s="10"/>
      <c r="E33" s="14" t="s">
        <v>70</v>
      </c>
      <c r="F33" s="14"/>
      <c r="G33" s="16">
        <v>0</v>
      </c>
      <c r="H33" t="s">
        <v>83</v>
      </c>
    </row>
    <row r="34" spans="1:8" x14ac:dyDescent="0.3">
      <c r="D34" s="10"/>
      <c r="E34" s="14" t="s">
        <v>71</v>
      </c>
      <c r="F34" s="14"/>
      <c r="G34" s="16"/>
    </row>
    <row r="35" spans="1:8" x14ac:dyDescent="0.3">
      <c r="D35" s="10"/>
      <c r="E35" s="14" t="s">
        <v>72</v>
      </c>
      <c r="F35" s="14"/>
      <c r="G35" s="16"/>
    </row>
    <row r="36" spans="1:8" x14ac:dyDescent="0.3">
      <c r="D36" s="18" t="s">
        <v>100</v>
      </c>
      <c r="E36" s="8"/>
      <c r="F36" s="8"/>
      <c r="G36" s="9">
        <f>SUM(G31:G33)</f>
        <v>0</v>
      </c>
    </row>
    <row r="37" spans="1:8" x14ac:dyDescent="0.3">
      <c r="D37" s="10" t="s">
        <v>36</v>
      </c>
      <c r="G37" s="3"/>
    </row>
    <row r="38" spans="1:8" x14ac:dyDescent="0.3">
      <c r="D38" s="10"/>
      <c r="E38" s="14" t="s">
        <v>37</v>
      </c>
      <c r="F38" s="14"/>
      <c r="G38" s="16">
        <v>0</v>
      </c>
    </row>
    <row r="39" spans="1:8" x14ac:dyDescent="0.3">
      <c r="D39" s="10"/>
      <c r="E39" s="14" t="s">
        <v>38</v>
      </c>
      <c r="F39" s="14"/>
      <c r="G39" s="16">
        <v>0</v>
      </c>
    </row>
    <row r="40" spans="1:8" x14ac:dyDescent="0.3">
      <c r="D40" s="18" t="s">
        <v>39</v>
      </c>
      <c r="E40" s="8"/>
      <c r="F40" s="8"/>
      <c r="G40" s="9">
        <f>SUM(G38:G39)</f>
        <v>0</v>
      </c>
    </row>
    <row r="41" spans="1:8" x14ac:dyDescent="0.3">
      <c r="C41" s="8" t="s">
        <v>101</v>
      </c>
      <c r="D41" s="18"/>
      <c r="E41" s="18"/>
      <c r="F41" s="18"/>
      <c r="G41" s="9">
        <f>G36+G40</f>
        <v>0</v>
      </c>
    </row>
    <row r="42" spans="1:8" x14ac:dyDescent="0.3">
      <c r="A42" s="10"/>
      <c r="B42" s="11" t="s">
        <v>42</v>
      </c>
      <c r="C42" s="17"/>
      <c r="D42" s="11"/>
      <c r="E42" s="11"/>
      <c r="F42" s="11"/>
      <c r="G42" s="12" t="e">
        <f>G41+#REF!</f>
        <v>#REF!</v>
      </c>
    </row>
    <row r="43" spans="1:8" x14ac:dyDescent="0.3">
      <c r="B43" s="4" t="s">
        <v>50</v>
      </c>
      <c r="D43" s="10"/>
      <c r="G43" s="5"/>
      <c r="H43" t="s">
        <v>82</v>
      </c>
    </row>
    <row r="44" spans="1:8" x14ac:dyDescent="0.3">
      <c r="B44" s="10"/>
      <c r="C44" t="s">
        <v>51</v>
      </c>
      <c r="D44" s="10"/>
      <c r="E44" s="10"/>
      <c r="F44" s="10"/>
      <c r="G44" s="3">
        <v>0</v>
      </c>
    </row>
    <row r="45" spans="1:8" x14ac:dyDescent="0.3">
      <c r="B45" s="10"/>
      <c r="C45" t="s">
        <v>52</v>
      </c>
      <c r="D45" s="10"/>
      <c r="E45" s="10"/>
      <c r="F45" s="10"/>
      <c r="G45" s="3">
        <v>0</v>
      </c>
    </row>
    <row r="46" spans="1:8" x14ac:dyDescent="0.3">
      <c r="C46" t="s">
        <v>53</v>
      </c>
      <c r="D46" s="10"/>
      <c r="E46" s="10"/>
      <c r="F46" s="10"/>
      <c r="G46" s="3">
        <v>0</v>
      </c>
    </row>
    <row r="47" spans="1:8" x14ac:dyDescent="0.3">
      <c r="C47" t="s">
        <v>54</v>
      </c>
      <c r="D47" s="10"/>
      <c r="E47" s="10"/>
      <c r="F47" s="10"/>
      <c r="G47" s="3">
        <v>0</v>
      </c>
    </row>
    <row r="48" spans="1:8" x14ac:dyDescent="0.3">
      <c r="C48" t="s">
        <v>55</v>
      </c>
      <c r="D48" s="10"/>
      <c r="E48" s="10"/>
      <c r="F48" s="10"/>
      <c r="G48" s="3">
        <v>0</v>
      </c>
    </row>
    <row r="49" spans="1:7" x14ac:dyDescent="0.3">
      <c r="C49" t="s">
        <v>56</v>
      </c>
      <c r="D49" s="10"/>
      <c r="E49" s="10"/>
      <c r="F49" s="10"/>
      <c r="G49" s="3">
        <v>0</v>
      </c>
    </row>
    <row r="50" spans="1:7" x14ac:dyDescent="0.3">
      <c r="C50" t="s">
        <v>57</v>
      </c>
      <c r="D50" s="10"/>
      <c r="E50" s="10"/>
      <c r="F50" s="10"/>
      <c r="G50" s="3">
        <v>0</v>
      </c>
    </row>
    <row r="51" spans="1:7" x14ac:dyDescent="0.3">
      <c r="C51" t="s">
        <v>58</v>
      </c>
      <c r="D51" s="10"/>
      <c r="E51" s="10"/>
      <c r="F51" s="10"/>
      <c r="G51" s="3">
        <v>0</v>
      </c>
    </row>
    <row r="52" spans="1:7" x14ac:dyDescent="0.3">
      <c r="C52" t="s">
        <v>59</v>
      </c>
      <c r="D52" s="10"/>
      <c r="E52" s="10"/>
      <c r="F52" s="10"/>
      <c r="G52" s="3">
        <v>0</v>
      </c>
    </row>
    <row r="53" spans="1:7" x14ac:dyDescent="0.3">
      <c r="B53" s="11" t="s">
        <v>60</v>
      </c>
      <c r="C53" s="17"/>
      <c r="D53" s="11"/>
      <c r="E53" s="11"/>
      <c r="F53" s="11"/>
      <c r="G53" s="12">
        <f>SUM(G44:G52)</f>
        <v>0</v>
      </c>
    </row>
    <row r="54" spans="1:7" x14ac:dyDescent="0.3">
      <c r="A54" s="1" t="s">
        <v>61</v>
      </c>
      <c r="B54" s="1"/>
      <c r="C54" s="1"/>
      <c r="D54" s="4"/>
      <c r="E54" s="1"/>
      <c r="F54" s="1"/>
      <c r="G54" s="22" t="e">
        <f>SUM(G42+#REF!+#REF!+G53)</f>
        <v>#REF!</v>
      </c>
    </row>
    <row r="55" spans="1:7" x14ac:dyDescent="0.3">
      <c r="A55" t="s">
        <v>73</v>
      </c>
      <c r="D55" s="10"/>
      <c r="G55" s="23" t="e">
        <f>G26-G54</f>
        <v>#REF!</v>
      </c>
    </row>
    <row r="56" spans="1:7" x14ac:dyDescent="0.3">
      <c r="A56" s="25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Simplified Budget- SHOW</vt:lpstr>
      <vt:lpstr>Simplified Budget-- DEV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Hillman</dc:creator>
  <cp:lastModifiedBy>Melissa Hillman</cp:lastModifiedBy>
  <dcterms:created xsi:type="dcterms:W3CDTF">2025-09-10T17:49:57Z</dcterms:created>
  <dcterms:modified xsi:type="dcterms:W3CDTF">2025-09-15T22:17:26Z</dcterms:modified>
</cp:coreProperties>
</file>