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827aa2ba67f1ac/TMLA/Website Content/"/>
    </mc:Choice>
  </mc:AlternateContent>
  <xr:revisionPtr revIDLastSave="0" documentId="8_{88F15A42-ED85-44A2-AD6D-175DB4022AC5}" xr6:coauthVersionLast="47" xr6:coauthVersionMax="47" xr10:uidLastSave="{00000000-0000-0000-0000-000000000000}"/>
  <bookViews>
    <workbookView xWindow="-120" yWindow="-120" windowWidth="29040" windowHeight="15720" xr2:uid="{DB0D86F8-5D76-6F43-8C23-F8125A3D9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3" i="1"/>
  <c r="F15" i="1"/>
  <c r="F16" i="1"/>
  <c r="F17" i="1"/>
  <c r="F18" i="1"/>
  <c r="F19" i="1"/>
  <c r="F20" i="1"/>
  <c r="F21" i="1"/>
  <c r="F22" i="1"/>
  <c r="F23" i="1"/>
  <c r="F24" i="1"/>
  <c r="F14" i="1"/>
  <c r="F13" i="1"/>
</calcChain>
</file>

<file path=xl/sharedStrings.xml><?xml version="1.0" encoding="utf-8"?>
<sst xmlns="http://schemas.openxmlformats.org/spreadsheetml/2006/main" count="42" uniqueCount="11">
  <si>
    <t>Temp - C</t>
  </si>
  <si>
    <t>O2 - ppm</t>
  </si>
  <si>
    <t>O2 -- ppm</t>
  </si>
  <si>
    <t>Temp  - C</t>
  </si>
  <si>
    <t>Date--&gt;</t>
  </si>
  <si>
    <t>Depth in meters</t>
  </si>
  <si>
    <t>Degrees Centigrade</t>
  </si>
  <si>
    <t>Oxygen, parts per million</t>
  </si>
  <si>
    <t xml:space="preserve"> </t>
  </si>
  <si>
    <t>Conversion to Degrees Fahrenheit</t>
  </si>
  <si>
    <t>Conversion to Fahrenheit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</si>
</sst>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954D0-C499-674A-9EFD-A584CB253113}">
  <dimension ref="A1:AO39"/>
  <sheetViews>
    <sheetView tabSelected="1" workbookViewId="0">
      <selection activeCell="AI30" sqref="AI30"/>
    </sheetView>
  </sheetViews>
  <sheetFormatPr defaultColWidth="11" defaultRowHeight="15.75" x14ac:dyDescent="0.25"/>
  <cols>
    <col min="1" max="1" width="11" style="3"/>
    <col min="2" max="4" width="11" style="2"/>
    <col min="5" max="7" width="11" style="3"/>
    <col min="8" max="10" width="11" style="2"/>
    <col min="11" max="13" width="11" style="3"/>
    <col min="14" max="16" width="11" style="2"/>
    <col min="17" max="19" width="11" style="3"/>
    <col min="20" max="22" width="11" style="2"/>
    <col min="23" max="25" width="11" style="3"/>
    <col min="26" max="28" width="11" style="2"/>
    <col min="29" max="31" width="11" style="3"/>
    <col min="32" max="34" width="11" style="2"/>
    <col min="35" max="35" width="12.5" style="3" bestFit="1" customWidth="1"/>
    <col min="36" max="37" width="11" style="3"/>
    <col min="38" max="40" width="11" style="2"/>
    <col min="41" max="41" width="11" style="3"/>
  </cols>
  <sheetData>
    <row r="1" spans="1:41" s="9" customFormat="1" ht="21" x14ac:dyDescent="0.35">
      <c r="A1" s="6" t="s">
        <v>4</v>
      </c>
      <c r="B1" s="11">
        <v>45801</v>
      </c>
      <c r="C1" s="11"/>
      <c r="D1" s="11"/>
      <c r="E1" s="10">
        <v>45808</v>
      </c>
      <c r="F1" s="10"/>
      <c r="G1" s="10"/>
      <c r="H1" s="11">
        <v>45814</v>
      </c>
      <c r="I1" s="11"/>
      <c r="J1" s="11"/>
      <c r="K1" s="10">
        <v>45824</v>
      </c>
      <c r="L1" s="10"/>
      <c r="M1" s="10"/>
      <c r="N1" s="11">
        <v>45832</v>
      </c>
      <c r="O1" s="11"/>
      <c r="P1" s="11"/>
      <c r="Q1" s="10">
        <v>45840</v>
      </c>
      <c r="R1" s="10"/>
      <c r="S1" s="10"/>
      <c r="T1" s="11">
        <v>45846</v>
      </c>
      <c r="U1" s="11"/>
      <c r="V1" s="11"/>
      <c r="W1" s="10">
        <v>45852</v>
      </c>
      <c r="X1" s="10"/>
      <c r="Y1" s="10"/>
      <c r="Z1" s="11">
        <v>45858</v>
      </c>
      <c r="AA1" s="11"/>
      <c r="AB1" s="11"/>
      <c r="AC1" s="10">
        <v>45866</v>
      </c>
      <c r="AD1" s="10"/>
      <c r="AE1" s="10"/>
      <c r="AF1" s="11">
        <v>45876</v>
      </c>
      <c r="AG1" s="11"/>
      <c r="AH1" s="11"/>
      <c r="AI1" s="7">
        <v>45899</v>
      </c>
      <c r="AJ1" s="7"/>
      <c r="AK1" s="7"/>
      <c r="AL1" s="11">
        <v>45910</v>
      </c>
      <c r="AM1" s="11"/>
      <c r="AN1" s="11"/>
      <c r="AO1" s="8"/>
    </row>
    <row r="2" spans="1:41" ht="47.25" x14ac:dyDescent="0.25">
      <c r="A2" s="5" t="s">
        <v>5</v>
      </c>
      <c r="B2" s="1" t="s">
        <v>6</v>
      </c>
      <c r="C2" s="1" t="s">
        <v>9</v>
      </c>
      <c r="D2" s="1" t="s">
        <v>7</v>
      </c>
      <c r="E2" s="4" t="s">
        <v>6</v>
      </c>
      <c r="F2" s="4" t="s">
        <v>10</v>
      </c>
      <c r="G2" s="4" t="s">
        <v>7</v>
      </c>
      <c r="H2" s="1" t="s">
        <v>6</v>
      </c>
      <c r="I2" s="1" t="s">
        <v>10</v>
      </c>
      <c r="J2" s="1" t="s">
        <v>7</v>
      </c>
      <c r="K2" s="3" t="s">
        <v>0</v>
      </c>
      <c r="L2" s="4" t="s">
        <v>10</v>
      </c>
      <c r="M2" s="3" t="s">
        <v>2</v>
      </c>
      <c r="N2" s="1" t="s">
        <v>6</v>
      </c>
      <c r="O2" s="1" t="s">
        <v>10</v>
      </c>
      <c r="P2" s="1" t="s">
        <v>7</v>
      </c>
      <c r="Q2" s="3" t="s">
        <v>0</v>
      </c>
      <c r="R2" s="4" t="s">
        <v>10</v>
      </c>
      <c r="S2" s="3" t="s">
        <v>1</v>
      </c>
      <c r="T2" s="2" t="s">
        <v>0</v>
      </c>
      <c r="U2" s="1" t="s">
        <v>10</v>
      </c>
      <c r="V2" s="2" t="s">
        <v>1</v>
      </c>
      <c r="W2" s="3" t="s">
        <v>0</v>
      </c>
      <c r="X2" s="4" t="s">
        <v>10</v>
      </c>
      <c r="Y2" s="3" t="s">
        <v>1</v>
      </c>
      <c r="Z2" s="2" t="s">
        <v>3</v>
      </c>
      <c r="AA2" s="1" t="s">
        <v>10</v>
      </c>
      <c r="AB2" s="2" t="s">
        <v>1</v>
      </c>
      <c r="AC2" s="3" t="s">
        <v>0</v>
      </c>
      <c r="AD2" s="4" t="s">
        <v>10</v>
      </c>
      <c r="AE2" s="3" t="s">
        <v>1</v>
      </c>
      <c r="AF2" s="2" t="s">
        <v>0</v>
      </c>
      <c r="AG2" s="1" t="s">
        <v>10</v>
      </c>
      <c r="AH2" s="2" t="s">
        <v>1</v>
      </c>
      <c r="AI2" s="3" t="s">
        <v>0</v>
      </c>
      <c r="AJ2" s="4" t="s">
        <v>10</v>
      </c>
      <c r="AK2" s="3" t="s">
        <v>1</v>
      </c>
      <c r="AL2" s="2" t="s">
        <v>3</v>
      </c>
      <c r="AM2" s="1" t="s">
        <v>10</v>
      </c>
      <c r="AN2" s="2" t="s">
        <v>1</v>
      </c>
    </row>
    <row r="3" spans="1:41" x14ac:dyDescent="0.25">
      <c r="A3" s="3">
        <v>0</v>
      </c>
      <c r="B3" s="2">
        <v>11.8</v>
      </c>
      <c r="C3" s="2">
        <v>53.24</v>
      </c>
      <c r="D3" s="2">
        <v>11.86</v>
      </c>
      <c r="E3" s="3">
        <v>15.5</v>
      </c>
      <c r="F3" s="3">
        <v>59.9</v>
      </c>
      <c r="G3" s="3">
        <v>11.59</v>
      </c>
      <c r="H3" s="2">
        <v>16.600000000000001</v>
      </c>
      <c r="I3" s="2">
        <f>H3*1.8+32</f>
        <v>61.88</v>
      </c>
      <c r="J3" s="2">
        <v>11.31</v>
      </c>
      <c r="K3" s="3">
        <v>17.2</v>
      </c>
      <c r="L3" s="3">
        <f>K3*1.8+32</f>
        <v>62.96</v>
      </c>
      <c r="M3" s="3">
        <v>10.71</v>
      </c>
      <c r="N3" s="2">
        <v>21</v>
      </c>
      <c r="O3" s="2">
        <f>+N3*1.8+32</f>
        <v>69.800000000000011</v>
      </c>
      <c r="P3" s="2">
        <v>10.27</v>
      </c>
      <c r="Q3" s="3">
        <v>21.6</v>
      </c>
      <c r="R3" s="3">
        <f>Q3*1.8+32</f>
        <v>70.88</v>
      </c>
      <c r="S3" s="3">
        <v>10.36</v>
      </c>
      <c r="T3" s="2">
        <v>24</v>
      </c>
      <c r="U3" s="2">
        <f>T3*1.8+32</f>
        <v>75.2</v>
      </c>
      <c r="V3" s="2">
        <v>10.06</v>
      </c>
      <c r="W3" s="3">
        <v>23.8</v>
      </c>
      <c r="X3" s="3">
        <f>W3*1.8+32</f>
        <v>74.84</v>
      </c>
      <c r="Y3" s="3">
        <v>9.74</v>
      </c>
      <c r="Z3" s="2">
        <v>22</v>
      </c>
      <c r="AA3" s="2">
        <f>Z3*1.8+32</f>
        <v>71.599999999999994</v>
      </c>
      <c r="AB3" s="2">
        <v>9.8800000000000008</v>
      </c>
      <c r="AC3" s="3">
        <v>23.1</v>
      </c>
      <c r="AD3" s="3">
        <f>AC3*1.8+32</f>
        <v>73.580000000000013</v>
      </c>
      <c r="AE3" s="3">
        <v>10.119999999999999</v>
      </c>
      <c r="AF3" s="2">
        <v>22.7</v>
      </c>
      <c r="AG3" s="2">
        <f>AF3*1.8+32</f>
        <v>72.86</v>
      </c>
      <c r="AH3" s="2">
        <v>10.01</v>
      </c>
      <c r="AI3" s="3">
        <v>21</v>
      </c>
      <c r="AJ3" s="3">
        <f>AI3*1.8+32</f>
        <v>69.800000000000011</v>
      </c>
      <c r="AK3" s="3">
        <v>10.33</v>
      </c>
      <c r="AL3" s="2">
        <v>18.5</v>
      </c>
      <c r="AM3" s="2">
        <f>AL3*1.8+32</f>
        <v>65.300000000000011</v>
      </c>
      <c r="AN3" s="2">
        <v>10.42</v>
      </c>
    </row>
    <row r="4" spans="1:41" x14ac:dyDescent="0.25">
      <c r="A4" s="3">
        <v>1</v>
      </c>
      <c r="B4" s="2">
        <v>11.6</v>
      </c>
      <c r="C4" s="2">
        <v>52.88</v>
      </c>
      <c r="D4" s="2">
        <v>11.85</v>
      </c>
      <c r="E4" s="3">
        <v>15.5</v>
      </c>
      <c r="F4" s="3">
        <v>59.9</v>
      </c>
      <c r="G4" s="3">
        <v>11.61</v>
      </c>
      <c r="H4" s="2">
        <v>16.7</v>
      </c>
      <c r="I4" s="2">
        <f t="shared" ref="I4:I24" si="0">H4*1.8+32</f>
        <v>62.06</v>
      </c>
      <c r="J4" s="2">
        <v>11.3</v>
      </c>
      <c r="K4" s="3">
        <v>17.2</v>
      </c>
      <c r="L4" s="3">
        <f t="shared" ref="L4:L24" si="1">K4*1.8+32</f>
        <v>62.96</v>
      </c>
      <c r="M4" s="3">
        <v>10.71</v>
      </c>
      <c r="N4" s="2">
        <v>21.1</v>
      </c>
      <c r="O4" s="2">
        <f t="shared" ref="O4:O24" si="2">+N4*1.8+32</f>
        <v>69.98</v>
      </c>
      <c r="P4" s="2">
        <v>10.210000000000001</v>
      </c>
      <c r="Q4" s="3">
        <v>21.9</v>
      </c>
      <c r="R4" s="3">
        <f t="shared" ref="R4:R24" si="3">Q4*1.8+32</f>
        <v>71.42</v>
      </c>
      <c r="S4" s="3">
        <v>10.27</v>
      </c>
      <c r="T4" s="2">
        <v>24.1</v>
      </c>
      <c r="U4" s="2">
        <f t="shared" ref="U4:U24" si="4">T4*1.8+32</f>
        <v>75.38</v>
      </c>
      <c r="V4" s="2">
        <v>10.01</v>
      </c>
      <c r="W4" s="3">
        <v>23.8</v>
      </c>
      <c r="X4" s="3">
        <f t="shared" ref="X4:X24" si="5">W4*1.8+32</f>
        <v>74.84</v>
      </c>
      <c r="Y4" s="3">
        <v>9.7200000000000006</v>
      </c>
      <c r="Z4" s="2">
        <v>22</v>
      </c>
      <c r="AA4" s="2">
        <f t="shared" ref="AA4:AA24" si="6">Z4*1.8+32</f>
        <v>71.599999999999994</v>
      </c>
      <c r="AB4" s="2">
        <v>9.85</v>
      </c>
      <c r="AC4" s="3">
        <v>23.3</v>
      </c>
      <c r="AD4" s="3">
        <f t="shared" ref="AD4:AD24" si="7">AC4*1.8+32</f>
        <v>73.94</v>
      </c>
      <c r="AE4" s="3">
        <v>10.039999999999999</v>
      </c>
      <c r="AF4" s="2">
        <v>22.7</v>
      </c>
      <c r="AG4" s="2">
        <f t="shared" ref="AG4:AG24" si="8">AF4*1.8+32</f>
        <v>72.86</v>
      </c>
      <c r="AH4" s="2">
        <v>9.9600000000000009</v>
      </c>
      <c r="AI4" s="3">
        <v>21.2</v>
      </c>
      <c r="AJ4" s="3">
        <f t="shared" ref="AJ4:AJ24" si="9">AI4*1.8+32</f>
        <v>70.16</v>
      </c>
      <c r="AK4" s="3">
        <v>10.28</v>
      </c>
      <c r="AL4" s="2">
        <v>18.3</v>
      </c>
      <c r="AM4" s="2">
        <f t="shared" ref="AM4:AM24" si="10">AL4*1.8+32</f>
        <v>64.94</v>
      </c>
      <c r="AN4" s="2">
        <v>10.44</v>
      </c>
    </row>
    <row r="5" spans="1:41" x14ac:dyDescent="0.25">
      <c r="A5" s="3">
        <v>2</v>
      </c>
      <c r="B5" s="2">
        <v>11.6</v>
      </c>
      <c r="C5" s="2">
        <v>52.88</v>
      </c>
      <c r="D5" s="2">
        <v>11.86</v>
      </c>
      <c r="E5" s="3">
        <v>15.4</v>
      </c>
      <c r="F5" s="3">
        <v>59.72</v>
      </c>
      <c r="G5" s="3">
        <v>11.61</v>
      </c>
      <c r="H5" s="2">
        <v>16.7</v>
      </c>
      <c r="I5" s="2">
        <f t="shared" si="0"/>
        <v>62.06</v>
      </c>
      <c r="J5" s="2">
        <v>11.26</v>
      </c>
      <c r="K5" s="3">
        <v>17.2</v>
      </c>
      <c r="L5" s="3">
        <f t="shared" si="1"/>
        <v>62.96</v>
      </c>
      <c r="M5" s="3">
        <v>10.74</v>
      </c>
      <c r="N5" s="2">
        <v>21.2</v>
      </c>
      <c r="O5" s="2">
        <f t="shared" si="2"/>
        <v>70.16</v>
      </c>
      <c r="P5" s="2">
        <v>10.17</v>
      </c>
      <c r="Q5" s="3">
        <v>22</v>
      </c>
      <c r="R5" s="3">
        <f t="shared" si="3"/>
        <v>71.599999999999994</v>
      </c>
      <c r="S5" s="3">
        <v>10.25</v>
      </c>
      <c r="T5" s="2">
        <v>24</v>
      </c>
      <c r="U5" s="2">
        <f t="shared" si="4"/>
        <v>75.2</v>
      </c>
      <c r="V5" s="2">
        <v>10.09</v>
      </c>
      <c r="W5" s="3">
        <v>23.8</v>
      </c>
      <c r="X5" s="3">
        <f t="shared" si="5"/>
        <v>74.84</v>
      </c>
      <c r="Y5" s="3">
        <v>9.69</v>
      </c>
      <c r="Z5" s="2">
        <v>22</v>
      </c>
      <c r="AA5" s="2">
        <f t="shared" si="6"/>
        <v>71.599999999999994</v>
      </c>
      <c r="AB5" s="2">
        <v>9.83</v>
      </c>
      <c r="AC5" s="3">
        <v>23.5</v>
      </c>
      <c r="AD5" s="3">
        <f t="shared" si="7"/>
        <v>74.300000000000011</v>
      </c>
      <c r="AE5" s="3">
        <v>9.98</v>
      </c>
      <c r="AF5" s="2">
        <v>22.7</v>
      </c>
      <c r="AG5" s="2">
        <f t="shared" si="8"/>
        <v>72.86</v>
      </c>
      <c r="AH5" s="2">
        <v>9.93</v>
      </c>
      <c r="AI5" s="3">
        <v>21.3</v>
      </c>
      <c r="AJ5" s="3">
        <f t="shared" si="9"/>
        <v>70.34</v>
      </c>
      <c r="AK5" s="3">
        <v>10.220000000000001</v>
      </c>
      <c r="AL5" s="2">
        <v>18.2</v>
      </c>
      <c r="AM5" s="2">
        <f t="shared" si="10"/>
        <v>64.759999999999991</v>
      </c>
      <c r="AN5" s="2">
        <v>10.43</v>
      </c>
    </row>
    <row r="6" spans="1:41" x14ac:dyDescent="0.25">
      <c r="A6" s="3">
        <v>3</v>
      </c>
      <c r="B6" s="2">
        <v>11.6</v>
      </c>
      <c r="C6" s="2">
        <v>52.88</v>
      </c>
      <c r="D6" s="2">
        <v>11.85</v>
      </c>
      <c r="E6" s="3">
        <v>15.4</v>
      </c>
      <c r="F6" s="3">
        <v>59.72</v>
      </c>
      <c r="G6" s="3">
        <v>11.62</v>
      </c>
      <c r="H6" s="2">
        <v>16.8</v>
      </c>
      <c r="I6" s="2">
        <f t="shared" si="0"/>
        <v>62.24</v>
      </c>
      <c r="J6" s="2">
        <v>11.24</v>
      </c>
      <c r="K6" s="3">
        <v>17.2</v>
      </c>
      <c r="L6" s="3">
        <f t="shared" si="1"/>
        <v>62.96</v>
      </c>
      <c r="M6" s="3">
        <v>10.75</v>
      </c>
      <c r="N6" s="2">
        <v>21.2</v>
      </c>
      <c r="O6" s="2">
        <f t="shared" si="2"/>
        <v>70.16</v>
      </c>
      <c r="P6" s="2">
        <v>10.130000000000001</v>
      </c>
      <c r="Q6" s="3">
        <v>22</v>
      </c>
      <c r="R6" s="3">
        <f t="shared" si="3"/>
        <v>71.599999999999994</v>
      </c>
      <c r="S6" s="3">
        <v>10.199999999999999</v>
      </c>
      <c r="T6" s="2">
        <v>23.9</v>
      </c>
      <c r="U6" s="2">
        <f t="shared" si="4"/>
        <v>75.02</v>
      </c>
      <c r="V6" s="2">
        <v>10.09</v>
      </c>
      <c r="W6" s="3">
        <v>23.7</v>
      </c>
      <c r="X6" s="3">
        <f t="shared" si="5"/>
        <v>74.66</v>
      </c>
      <c r="Y6" s="3">
        <v>9.67</v>
      </c>
      <c r="Z6" s="2">
        <v>22</v>
      </c>
      <c r="AA6" s="2">
        <f t="shared" si="6"/>
        <v>71.599999999999994</v>
      </c>
      <c r="AB6" s="2">
        <v>9.81</v>
      </c>
      <c r="AC6" s="3">
        <v>23.6</v>
      </c>
      <c r="AD6" s="3">
        <f t="shared" si="7"/>
        <v>74.48</v>
      </c>
      <c r="AE6" s="3">
        <v>9.94</v>
      </c>
      <c r="AF6" s="2">
        <v>22.7</v>
      </c>
      <c r="AG6" s="2">
        <f t="shared" si="8"/>
        <v>72.86</v>
      </c>
      <c r="AH6" s="2">
        <v>9.9</v>
      </c>
      <c r="AI6" s="3">
        <v>21.4</v>
      </c>
      <c r="AJ6" s="3">
        <f t="shared" si="9"/>
        <v>70.52</v>
      </c>
      <c r="AK6" s="3">
        <v>10.18</v>
      </c>
      <c r="AL6" s="2">
        <v>18.2</v>
      </c>
      <c r="AM6" s="2">
        <f t="shared" si="10"/>
        <v>64.759999999999991</v>
      </c>
      <c r="AN6" s="2">
        <v>10.41</v>
      </c>
    </row>
    <row r="7" spans="1:41" x14ac:dyDescent="0.25">
      <c r="A7" s="3">
        <v>4</v>
      </c>
      <c r="B7" s="2">
        <v>11.5</v>
      </c>
      <c r="C7" s="2">
        <v>52.7</v>
      </c>
      <c r="D7" s="2">
        <v>11.84</v>
      </c>
      <c r="E7" s="3">
        <v>15.3</v>
      </c>
      <c r="F7" s="3">
        <v>59.54</v>
      </c>
      <c r="G7" s="3">
        <v>11.66</v>
      </c>
      <c r="H7" s="2">
        <v>16.8</v>
      </c>
      <c r="I7" s="2">
        <f t="shared" si="0"/>
        <v>62.24</v>
      </c>
      <c r="J7" s="2">
        <v>11.27</v>
      </c>
      <c r="K7" s="3">
        <v>17.2</v>
      </c>
      <c r="L7" s="3">
        <f t="shared" si="1"/>
        <v>62.96</v>
      </c>
      <c r="M7" s="3">
        <v>10.76</v>
      </c>
      <c r="N7" s="2">
        <v>21.2</v>
      </c>
      <c r="O7" s="2">
        <f t="shared" si="2"/>
        <v>70.16</v>
      </c>
      <c r="P7" s="2">
        <v>10.14</v>
      </c>
      <c r="Q7" s="3">
        <v>22.1</v>
      </c>
      <c r="R7" s="3">
        <f t="shared" si="3"/>
        <v>71.78</v>
      </c>
      <c r="S7" s="3">
        <v>10.16</v>
      </c>
      <c r="T7" s="2">
        <v>23.7</v>
      </c>
      <c r="U7" s="2">
        <f t="shared" si="4"/>
        <v>74.66</v>
      </c>
      <c r="V7" s="2">
        <v>10.18</v>
      </c>
      <c r="W7" s="3">
        <v>23.7</v>
      </c>
      <c r="X7" s="3">
        <f t="shared" si="5"/>
        <v>74.66</v>
      </c>
      <c r="Y7" s="3">
        <v>9.65</v>
      </c>
      <c r="Z7" s="2">
        <v>22</v>
      </c>
      <c r="AA7" s="2">
        <f t="shared" si="6"/>
        <v>71.599999999999994</v>
      </c>
      <c r="AB7" s="2">
        <v>9.7899999999999991</v>
      </c>
      <c r="AC7" s="3">
        <v>23.6</v>
      </c>
      <c r="AD7" s="3">
        <f t="shared" si="7"/>
        <v>74.48</v>
      </c>
      <c r="AE7" s="3">
        <v>9.91</v>
      </c>
      <c r="AF7" s="2">
        <v>22.7</v>
      </c>
      <c r="AG7" s="2">
        <f t="shared" si="8"/>
        <v>72.86</v>
      </c>
      <c r="AH7" s="2">
        <v>9.8800000000000008</v>
      </c>
      <c r="AI7" s="3">
        <v>21.3</v>
      </c>
      <c r="AJ7" s="3">
        <f t="shared" si="9"/>
        <v>70.34</v>
      </c>
      <c r="AK7" s="3">
        <v>10.199999999999999</v>
      </c>
      <c r="AL7" s="2">
        <v>18.2</v>
      </c>
      <c r="AM7" s="2">
        <f t="shared" si="10"/>
        <v>64.759999999999991</v>
      </c>
      <c r="AN7" s="2">
        <v>10.36</v>
      </c>
    </row>
    <row r="8" spans="1:41" x14ac:dyDescent="0.25">
      <c r="A8" s="3">
        <v>5</v>
      </c>
      <c r="B8" s="2">
        <v>11.5</v>
      </c>
      <c r="C8" s="2">
        <v>52.7</v>
      </c>
      <c r="D8" s="2">
        <v>11.81</v>
      </c>
      <c r="E8" s="3">
        <v>14.7</v>
      </c>
      <c r="F8" s="3">
        <v>58.46</v>
      </c>
      <c r="G8" s="3">
        <v>12</v>
      </c>
      <c r="H8" s="2">
        <v>16.5</v>
      </c>
      <c r="I8" s="2">
        <f t="shared" si="0"/>
        <v>61.7</v>
      </c>
      <c r="J8" s="2">
        <v>11.57</v>
      </c>
      <c r="K8" s="3">
        <v>17.2</v>
      </c>
      <c r="L8" s="3">
        <f t="shared" si="1"/>
        <v>62.96</v>
      </c>
      <c r="M8" s="3">
        <v>10.74</v>
      </c>
      <c r="N8" s="2">
        <v>21.2</v>
      </c>
      <c r="O8" s="2">
        <f t="shared" si="2"/>
        <v>70.16</v>
      </c>
      <c r="P8" s="2">
        <v>10.15</v>
      </c>
      <c r="Q8" s="3">
        <v>21.9</v>
      </c>
      <c r="R8" s="3">
        <f t="shared" si="3"/>
        <v>71.42</v>
      </c>
      <c r="S8" s="3">
        <v>10.36</v>
      </c>
      <c r="T8" s="2">
        <v>23.6</v>
      </c>
      <c r="U8" s="2">
        <f t="shared" si="4"/>
        <v>74.48</v>
      </c>
      <c r="V8" s="2">
        <v>10.17</v>
      </c>
      <c r="W8" s="3">
        <v>23.7</v>
      </c>
      <c r="X8" s="3">
        <f t="shared" si="5"/>
        <v>74.66</v>
      </c>
      <c r="Y8" s="3">
        <v>9.6300000000000008</v>
      </c>
      <c r="Z8" s="2">
        <v>22</v>
      </c>
      <c r="AA8" s="2">
        <f t="shared" si="6"/>
        <v>71.599999999999994</v>
      </c>
      <c r="AB8" s="2">
        <v>9.76</v>
      </c>
      <c r="AC8" s="3">
        <v>23.6</v>
      </c>
      <c r="AD8" s="3">
        <f t="shared" si="7"/>
        <v>74.48</v>
      </c>
      <c r="AE8" s="3">
        <v>9.93</v>
      </c>
      <c r="AF8" s="2">
        <v>22.7</v>
      </c>
      <c r="AG8" s="2">
        <f t="shared" si="8"/>
        <v>72.86</v>
      </c>
      <c r="AH8" s="2">
        <v>9.86</v>
      </c>
      <c r="AI8" s="3">
        <v>21.3</v>
      </c>
      <c r="AJ8" s="3">
        <f t="shared" si="9"/>
        <v>70.34</v>
      </c>
      <c r="AK8" s="3">
        <v>10.16</v>
      </c>
      <c r="AL8" s="2">
        <v>18.2</v>
      </c>
      <c r="AM8" s="2">
        <f t="shared" si="10"/>
        <v>64.759999999999991</v>
      </c>
      <c r="AN8" s="2">
        <v>10.35</v>
      </c>
    </row>
    <row r="9" spans="1:41" x14ac:dyDescent="0.25">
      <c r="A9" s="3">
        <v>6</v>
      </c>
      <c r="B9" s="2">
        <v>11.5</v>
      </c>
      <c r="C9" s="2">
        <v>52.7</v>
      </c>
      <c r="D9" s="2">
        <v>11.81</v>
      </c>
      <c r="E9" s="3">
        <v>13.4</v>
      </c>
      <c r="F9" s="3">
        <v>56.12</v>
      </c>
      <c r="G9" s="3">
        <v>12.1</v>
      </c>
      <c r="H9" s="2">
        <v>15.4</v>
      </c>
      <c r="I9" s="2">
        <f t="shared" si="0"/>
        <v>59.72</v>
      </c>
      <c r="J9" s="2">
        <v>11.92</v>
      </c>
      <c r="K9" s="3">
        <v>17.2</v>
      </c>
      <c r="L9" s="3">
        <f t="shared" si="1"/>
        <v>62.96</v>
      </c>
      <c r="M9" s="3">
        <v>10.72</v>
      </c>
      <c r="N9" s="2">
        <v>21.2</v>
      </c>
      <c r="O9" s="2">
        <f t="shared" si="2"/>
        <v>70.16</v>
      </c>
      <c r="P9" s="2">
        <v>10.14</v>
      </c>
      <c r="Q9" s="3">
        <v>21.4</v>
      </c>
      <c r="R9" s="3">
        <f t="shared" si="3"/>
        <v>70.52</v>
      </c>
      <c r="S9" s="3">
        <v>10.52</v>
      </c>
      <c r="T9" s="2">
        <v>23.5</v>
      </c>
      <c r="U9" s="2">
        <f t="shared" si="4"/>
        <v>74.300000000000011</v>
      </c>
      <c r="V9" s="2">
        <v>10.33</v>
      </c>
      <c r="W9" s="3">
        <v>23.7</v>
      </c>
      <c r="X9" s="3">
        <f t="shared" si="5"/>
        <v>74.66</v>
      </c>
      <c r="Y9" s="3">
        <v>9.61</v>
      </c>
      <c r="Z9" s="2">
        <v>22</v>
      </c>
      <c r="AA9" s="2">
        <f t="shared" si="6"/>
        <v>71.599999999999994</v>
      </c>
      <c r="AB9" s="2">
        <v>9.74</v>
      </c>
      <c r="AC9" s="3">
        <v>23.5</v>
      </c>
      <c r="AD9" s="3">
        <f t="shared" si="7"/>
        <v>74.300000000000011</v>
      </c>
      <c r="AE9" s="3">
        <v>10.050000000000001</v>
      </c>
      <c r="AF9" s="2">
        <v>22.7</v>
      </c>
      <c r="AG9" s="2">
        <f t="shared" si="8"/>
        <v>72.86</v>
      </c>
      <c r="AH9" s="2">
        <v>9.83</v>
      </c>
      <c r="AI9" s="3">
        <v>21.3</v>
      </c>
      <c r="AJ9" s="3">
        <f t="shared" si="9"/>
        <v>70.34</v>
      </c>
      <c r="AK9" s="3">
        <v>10.15</v>
      </c>
      <c r="AL9" s="2">
        <v>18.2</v>
      </c>
      <c r="AM9" s="2">
        <f t="shared" si="10"/>
        <v>64.759999999999991</v>
      </c>
      <c r="AN9" s="2">
        <v>10.28</v>
      </c>
    </row>
    <row r="10" spans="1:41" x14ac:dyDescent="0.25">
      <c r="A10" s="3">
        <v>7</v>
      </c>
      <c r="B10" s="2">
        <v>11.5</v>
      </c>
      <c r="C10" s="2">
        <v>52.7</v>
      </c>
      <c r="D10" s="2">
        <v>11.78</v>
      </c>
      <c r="E10" s="3">
        <v>12.8</v>
      </c>
      <c r="F10" s="3">
        <v>55.04</v>
      </c>
      <c r="G10" s="3">
        <v>12.06</v>
      </c>
      <c r="H10" s="2">
        <v>13.8</v>
      </c>
      <c r="I10" s="2">
        <f t="shared" si="0"/>
        <v>56.84</v>
      </c>
      <c r="J10" s="2">
        <v>12.17</v>
      </c>
      <c r="K10" s="3">
        <v>17.100000000000001</v>
      </c>
      <c r="L10" s="3">
        <f t="shared" si="1"/>
        <v>62.78</v>
      </c>
      <c r="M10" s="3">
        <v>10.78</v>
      </c>
      <c r="N10" s="2">
        <v>21</v>
      </c>
      <c r="O10" s="2">
        <f t="shared" si="2"/>
        <v>69.800000000000011</v>
      </c>
      <c r="P10" s="2">
        <v>10.15</v>
      </c>
      <c r="Q10" s="3">
        <v>18.7</v>
      </c>
      <c r="R10" s="3">
        <f t="shared" si="3"/>
        <v>65.66</v>
      </c>
      <c r="S10" s="3">
        <v>11.35</v>
      </c>
      <c r="T10" s="2">
        <v>19.100000000000001</v>
      </c>
      <c r="U10" s="2">
        <f t="shared" si="4"/>
        <v>66.38</v>
      </c>
      <c r="V10" s="2">
        <v>11.56</v>
      </c>
      <c r="W10" s="3">
        <v>23.4</v>
      </c>
      <c r="X10" s="3">
        <f t="shared" si="5"/>
        <v>74.12</v>
      </c>
      <c r="Y10" s="3">
        <v>9.74</v>
      </c>
      <c r="Z10" s="2">
        <v>22</v>
      </c>
      <c r="AA10" s="2">
        <f t="shared" si="6"/>
        <v>71.599999999999994</v>
      </c>
      <c r="AB10" s="2">
        <v>9.7200000000000006</v>
      </c>
      <c r="AC10" s="3">
        <v>22.9</v>
      </c>
      <c r="AD10" s="3">
        <f t="shared" si="7"/>
        <v>73.22</v>
      </c>
      <c r="AE10" s="3">
        <v>9.9700000000000006</v>
      </c>
      <c r="AF10" s="2">
        <v>22.7</v>
      </c>
      <c r="AG10" s="2">
        <f t="shared" si="8"/>
        <v>72.86</v>
      </c>
      <c r="AH10" s="2">
        <v>9.81</v>
      </c>
      <c r="AI10" s="3">
        <v>21.2</v>
      </c>
      <c r="AJ10" s="3">
        <f t="shared" si="9"/>
        <v>70.16</v>
      </c>
      <c r="AK10" s="3">
        <v>10.11</v>
      </c>
      <c r="AL10" s="2">
        <v>18.100000000000001</v>
      </c>
      <c r="AM10" s="2">
        <f t="shared" si="10"/>
        <v>64.580000000000013</v>
      </c>
      <c r="AN10" s="2">
        <v>10.27</v>
      </c>
    </row>
    <row r="11" spans="1:41" x14ac:dyDescent="0.25">
      <c r="A11" s="3">
        <v>8</v>
      </c>
      <c r="B11" s="2">
        <v>11.5</v>
      </c>
      <c r="C11" s="2">
        <v>52.7</v>
      </c>
      <c r="D11" s="2">
        <v>11.77</v>
      </c>
      <c r="E11" s="3">
        <v>12.1</v>
      </c>
      <c r="F11" s="3">
        <v>53.78</v>
      </c>
      <c r="G11" s="3">
        <v>12.09</v>
      </c>
      <c r="H11" s="2">
        <v>12.8</v>
      </c>
      <c r="I11" s="2">
        <f t="shared" si="0"/>
        <v>55.040000000000006</v>
      </c>
      <c r="J11" s="2">
        <v>12.1</v>
      </c>
      <c r="K11" s="3">
        <v>14.9</v>
      </c>
      <c r="L11" s="3">
        <f t="shared" si="1"/>
        <v>58.82</v>
      </c>
      <c r="M11" s="3">
        <v>12.11</v>
      </c>
      <c r="N11" s="2">
        <v>15.1</v>
      </c>
      <c r="O11" s="2">
        <f t="shared" si="2"/>
        <v>59.18</v>
      </c>
      <c r="P11" s="2">
        <v>11.89</v>
      </c>
      <c r="Q11" s="3">
        <v>16.3</v>
      </c>
      <c r="R11" s="3">
        <f t="shared" si="3"/>
        <v>61.34</v>
      </c>
      <c r="S11" s="3">
        <v>11.77</v>
      </c>
      <c r="T11" s="2">
        <v>18.2</v>
      </c>
      <c r="U11" s="2">
        <f t="shared" si="4"/>
        <v>64.759999999999991</v>
      </c>
      <c r="V11" s="2">
        <v>11.58</v>
      </c>
      <c r="W11" s="3">
        <v>20.5</v>
      </c>
      <c r="X11" s="3">
        <f t="shared" si="5"/>
        <v>68.900000000000006</v>
      </c>
      <c r="Y11" s="3">
        <v>11.18</v>
      </c>
      <c r="Z11" s="2">
        <v>22</v>
      </c>
      <c r="AA11" s="2">
        <f t="shared" si="6"/>
        <v>71.599999999999994</v>
      </c>
      <c r="AB11" s="2">
        <v>9.6999999999999993</v>
      </c>
      <c r="AC11" s="3">
        <v>22</v>
      </c>
      <c r="AD11" s="3">
        <f t="shared" si="7"/>
        <v>71.599999999999994</v>
      </c>
      <c r="AE11" s="3">
        <v>9.81</v>
      </c>
      <c r="AF11" s="2">
        <v>22.7</v>
      </c>
      <c r="AG11" s="2">
        <f t="shared" si="8"/>
        <v>72.86</v>
      </c>
      <c r="AH11" s="2">
        <v>9.77</v>
      </c>
      <c r="AI11" s="3">
        <v>21</v>
      </c>
      <c r="AJ11" s="3">
        <f t="shared" si="9"/>
        <v>69.800000000000011</v>
      </c>
      <c r="AK11" s="3">
        <v>10.01</v>
      </c>
      <c r="AL11" s="2">
        <v>18.100000000000001</v>
      </c>
      <c r="AM11" s="2">
        <f t="shared" si="10"/>
        <v>64.580000000000013</v>
      </c>
      <c r="AN11" s="2">
        <v>10.23</v>
      </c>
    </row>
    <row r="12" spans="1:41" x14ac:dyDescent="0.25">
      <c r="A12" s="3">
        <v>9</v>
      </c>
      <c r="B12" s="2">
        <v>11.4</v>
      </c>
      <c r="C12" s="2">
        <v>52.52</v>
      </c>
      <c r="D12" s="2">
        <v>11.76</v>
      </c>
      <c r="E12" s="3">
        <v>11.7</v>
      </c>
      <c r="F12" s="3">
        <v>53.06</v>
      </c>
      <c r="G12" s="3">
        <v>12.06</v>
      </c>
      <c r="H12" s="2">
        <v>11.9</v>
      </c>
      <c r="I12" s="2">
        <f t="shared" si="0"/>
        <v>53.42</v>
      </c>
      <c r="J12" s="2">
        <v>12.03</v>
      </c>
      <c r="K12" s="3">
        <v>13.6</v>
      </c>
      <c r="L12" s="3">
        <f t="shared" si="1"/>
        <v>56.480000000000004</v>
      </c>
      <c r="M12" s="3">
        <v>12.54</v>
      </c>
      <c r="N12" s="2">
        <v>14.2</v>
      </c>
      <c r="O12" s="2">
        <f t="shared" si="2"/>
        <v>57.56</v>
      </c>
      <c r="P12" s="2">
        <v>12.08</v>
      </c>
      <c r="Q12" s="3">
        <v>14.9</v>
      </c>
      <c r="R12" s="3">
        <f t="shared" si="3"/>
        <v>58.82</v>
      </c>
      <c r="S12" s="3">
        <v>11.98</v>
      </c>
      <c r="T12" s="2">
        <v>15.7</v>
      </c>
      <c r="U12" s="2">
        <f t="shared" si="4"/>
        <v>60.26</v>
      </c>
      <c r="V12" s="2">
        <v>12.33</v>
      </c>
      <c r="W12" s="3">
        <v>16.100000000000001</v>
      </c>
      <c r="X12" s="3">
        <f t="shared" si="5"/>
        <v>60.980000000000004</v>
      </c>
      <c r="Y12" s="3">
        <v>12.11</v>
      </c>
      <c r="Z12" s="2">
        <v>19.8</v>
      </c>
      <c r="AA12" s="2">
        <f t="shared" si="6"/>
        <v>67.64</v>
      </c>
      <c r="AB12" s="2">
        <v>10.69</v>
      </c>
      <c r="AC12" s="3">
        <v>18.8</v>
      </c>
      <c r="AD12" s="3">
        <f t="shared" si="7"/>
        <v>65.84</v>
      </c>
      <c r="AE12" s="3">
        <v>10.37</v>
      </c>
      <c r="AF12" s="2">
        <v>22.2</v>
      </c>
      <c r="AG12" s="2">
        <f t="shared" si="8"/>
        <v>71.960000000000008</v>
      </c>
      <c r="AH12" s="2">
        <v>9.65</v>
      </c>
      <c r="AI12" s="3">
        <v>20.9</v>
      </c>
      <c r="AJ12" s="3">
        <f t="shared" si="9"/>
        <v>69.62</v>
      </c>
      <c r="AK12" s="3">
        <v>9.9600000000000009</v>
      </c>
      <c r="AL12" s="2">
        <v>18</v>
      </c>
      <c r="AM12" s="2">
        <f t="shared" si="10"/>
        <v>64.400000000000006</v>
      </c>
      <c r="AN12" s="2">
        <v>10.14</v>
      </c>
    </row>
    <row r="13" spans="1:41" x14ac:dyDescent="0.25">
      <c r="A13" s="3">
        <v>10</v>
      </c>
      <c r="B13" s="2">
        <v>10.8</v>
      </c>
      <c r="C13" s="2">
        <v>51.44</v>
      </c>
      <c r="D13" s="2">
        <v>11.7</v>
      </c>
      <c r="E13" s="3">
        <v>11.5</v>
      </c>
      <c r="F13" s="3">
        <f>E13*1.8+32</f>
        <v>52.7</v>
      </c>
      <c r="G13" s="3">
        <v>12.03</v>
      </c>
      <c r="H13" s="2">
        <v>11.3</v>
      </c>
      <c r="I13" s="2">
        <f t="shared" si="0"/>
        <v>52.34</v>
      </c>
      <c r="J13" s="2">
        <v>11.93</v>
      </c>
      <c r="K13" s="3">
        <v>12.7</v>
      </c>
      <c r="L13" s="3">
        <f t="shared" si="1"/>
        <v>54.86</v>
      </c>
      <c r="M13" s="3">
        <v>12.49</v>
      </c>
      <c r="N13" s="2">
        <v>13.1</v>
      </c>
      <c r="O13" s="2">
        <f t="shared" si="2"/>
        <v>55.58</v>
      </c>
      <c r="P13" s="2">
        <v>12.41</v>
      </c>
      <c r="Q13" s="3">
        <v>12.9</v>
      </c>
      <c r="R13" s="3">
        <f t="shared" si="3"/>
        <v>55.22</v>
      </c>
      <c r="S13" s="3">
        <v>12.21</v>
      </c>
      <c r="T13" s="2">
        <v>13.8</v>
      </c>
      <c r="U13" s="2">
        <f t="shared" si="4"/>
        <v>56.84</v>
      </c>
      <c r="V13" s="2">
        <v>12.33</v>
      </c>
      <c r="W13" s="3">
        <v>14.1</v>
      </c>
      <c r="X13" s="3">
        <f t="shared" si="5"/>
        <v>57.379999999999995</v>
      </c>
      <c r="Y13" s="3">
        <v>12.33</v>
      </c>
      <c r="Z13" s="2">
        <v>16.3</v>
      </c>
      <c r="AA13" s="2">
        <f t="shared" si="6"/>
        <v>61.34</v>
      </c>
      <c r="AB13" s="2">
        <v>11.6</v>
      </c>
      <c r="AC13" s="3">
        <v>15.5</v>
      </c>
      <c r="AD13" s="3">
        <f t="shared" si="7"/>
        <v>59.900000000000006</v>
      </c>
      <c r="AE13" s="3">
        <v>11.6</v>
      </c>
      <c r="AF13" s="2">
        <v>16.2</v>
      </c>
      <c r="AG13" s="2">
        <f t="shared" si="8"/>
        <v>61.16</v>
      </c>
      <c r="AH13" s="2">
        <v>11.65</v>
      </c>
      <c r="AI13" s="3">
        <v>20.3</v>
      </c>
      <c r="AJ13" s="3">
        <f t="shared" si="9"/>
        <v>68.539999999999992</v>
      </c>
      <c r="AK13" s="3">
        <v>9.74</v>
      </c>
      <c r="AL13" s="2">
        <v>17.899999999999999</v>
      </c>
      <c r="AM13" s="2">
        <f t="shared" si="10"/>
        <v>64.22</v>
      </c>
      <c r="AN13" s="2">
        <v>9.98</v>
      </c>
    </row>
    <row r="14" spans="1:41" x14ac:dyDescent="0.25">
      <c r="A14" s="3">
        <v>11</v>
      </c>
      <c r="B14" s="2">
        <v>10.3</v>
      </c>
      <c r="C14" s="2">
        <v>50.54</v>
      </c>
      <c r="D14" s="2">
        <v>11.75</v>
      </c>
      <c r="E14" s="3">
        <v>10.9</v>
      </c>
      <c r="F14" s="3">
        <f>E14*1.8+32</f>
        <v>51.620000000000005</v>
      </c>
      <c r="G14" s="3">
        <v>11.94</v>
      </c>
      <c r="H14" s="2">
        <v>10.9</v>
      </c>
      <c r="I14" s="2">
        <f t="shared" si="0"/>
        <v>51.620000000000005</v>
      </c>
      <c r="J14" s="2">
        <v>11.89</v>
      </c>
      <c r="K14" s="3">
        <v>11.7</v>
      </c>
      <c r="L14" s="3">
        <f t="shared" si="1"/>
        <v>53.06</v>
      </c>
      <c r="M14" s="3">
        <v>12.18</v>
      </c>
      <c r="N14" s="2">
        <v>11.9</v>
      </c>
      <c r="O14" s="2">
        <f t="shared" si="2"/>
        <v>53.42</v>
      </c>
      <c r="P14" s="2">
        <v>12.24</v>
      </c>
      <c r="Q14" s="3">
        <v>12</v>
      </c>
      <c r="R14" s="3">
        <f t="shared" si="3"/>
        <v>53.6</v>
      </c>
      <c r="S14" s="3">
        <v>12.09</v>
      </c>
      <c r="T14" s="2">
        <v>12.7</v>
      </c>
      <c r="U14" s="2">
        <f t="shared" si="4"/>
        <v>54.86</v>
      </c>
      <c r="V14" s="2">
        <v>12.42</v>
      </c>
      <c r="W14" s="3">
        <v>12.5</v>
      </c>
      <c r="X14" s="3">
        <f t="shared" si="5"/>
        <v>54.5</v>
      </c>
      <c r="Y14" s="3">
        <v>12.35</v>
      </c>
      <c r="Z14" s="2">
        <v>13.9</v>
      </c>
      <c r="AA14" s="2">
        <f t="shared" si="6"/>
        <v>57.019999999999996</v>
      </c>
      <c r="AB14" s="2">
        <v>11.96</v>
      </c>
      <c r="AC14" s="3">
        <v>13.4</v>
      </c>
      <c r="AD14" s="3">
        <f t="shared" si="7"/>
        <v>56.120000000000005</v>
      </c>
      <c r="AE14" s="3">
        <v>12.15</v>
      </c>
      <c r="AF14" s="2">
        <v>13.8</v>
      </c>
      <c r="AG14" s="2">
        <f t="shared" si="8"/>
        <v>56.84</v>
      </c>
      <c r="AH14" s="2">
        <v>12.16</v>
      </c>
      <c r="AI14" s="3">
        <v>17</v>
      </c>
      <c r="AJ14" s="3">
        <f t="shared" si="9"/>
        <v>62.6</v>
      </c>
      <c r="AK14" s="3">
        <v>11.58</v>
      </c>
      <c r="AL14" s="2">
        <v>17.3</v>
      </c>
      <c r="AM14" s="2">
        <f t="shared" si="10"/>
        <v>63.14</v>
      </c>
      <c r="AN14" s="2">
        <v>9.99</v>
      </c>
    </row>
    <row r="15" spans="1:41" x14ac:dyDescent="0.25">
      <c r="A15" s="3">
        <v>12</v>
      </c>
      <c r="B15" s="2">
        <v>10.1</v>
      </c>
      <c r="C15" s="2">
        <v>50.18</v>
      </c>
      <c r="D15" s="2">
        <v>11.75</v>
      </c>
      <c r="E15" s="3">
        <v>10.7</v>
      </c>
      <c r="F15" s="3">
        <f t="shared" ref="F15:F24" si="11">E15*1.8+32</f>
        <v>51.26</v>
      </c>
      <c r="G15" s="3">
        <v>11.9</v>
      </c>
      <c r="H15" s="2">
        <v>10.1</v>
      </c>
      <c r="I15" s="2">
        <f t="shared" si="0"/>
        <v>50.18</v>
      </c>
      <c r="J15" s="2">
        <v>11.75</v>
      </c>
      <c r="K15" s="3">
        <v>10.9</v>
      </c>
      <c r="L15" s="3">
        <f t="shared" si="1"/>
        <v>51.620000000000005</v>
      </c>
      <c r="M15" s="3">
        <v>11.91</v>
      </c>
      <c r="N15" s="2">
        <v>11.3</v>
      </c>
      <c r="O15" s="2">
        <f t="shared" si="2"/>
        <v>52.34</v>
      </c>
      <c r="P15" s="2">
        <v>12.23</v>
      </c>
      <c r="Q15" s="3">
        <v>11.2</v>
      </c>
      <c r="R15" s="3">
        <f t="shared" si="3"/>
        <v>52.16</v>
      </c>
      <c r="S15" s="3">
        <v>11.97</v>
      </c>
      <c r="T15" s="2">
        <v>12.1</v>
      </c>
      <c r="U15" s="2">
        <f t="shared" si="4"/>
        <v>53.78</v>
      </c>
      <c r="V15" s="2">
        <v>12.37</v>
      </c>
      <c r="W15" s="3">
        <v>11.8</v>
      </c>
      <c r="X15" s="3">
        <f t="shared" si="5"/>
        <v>53.24</v>
      </c>
      <c r="Y15" s="3">
        <v>12.17</v>
      </c>
      <c r="Z15" s="2">
        <v>12.4</v>
      </c>
      <c r="AA15" s="2">
        <f t="shared" si="6"/>
        <v>54.32</v>
      </c>
      <c r="AB15" s="2">
        <v>11.81</v>
      </c>
      <c r="AC15" s="3">
        <v>12.3</v>
      </c>
      <c r="AD15" s="3">
        <f t="shared" si="7"/>
        <v>54.14</v>
      </c>
      <c r="AE15" s="3">
        <v>12.08</v>
      </c>
      <c r="AF15" s="2">
        <v>11.9</v>
      </c>
      <c r="AG15" s="2">
        <f t="shared" si="8"/>
        <v>53.42</v>
      </c>
      <c r="AH15" s="2">
        <v>12.01</v>
      </c>
      <c r="AI15" s="3">
        <v>14.3</v>
      </c>
      <c r="AJ15" s="3">
        <f t="shared" si="9"/>
        <v>57.74</v>
      </c>
      <c r="AK15" s="3">
        <v>11.5</v>
      </c>
      <c r="AL15" s="2">
        <v>15.1</v>
      </c>
      <c r="AM15" s="2">
        <f t="shared" si="10"/>
        <v>59.18</v>
      </c>
      <c r="AN15" s="2">
        <v>10.72</v>
      </c>
    </row>
    <row r="16" spans="1:41" x14ac:dyDescent="0.25">
      <c r="A16" s="3">
        <v>14</v>
      </c>
      <c r="B16" s="2">
        <v>9.6</v>
      </c>
      <c r="C16" s="2">
        <v>49.28</v>
      </c>
      <c r="D16" s="2">
        <v>11.92</v>
      </c>
      <c r="E16" s="3">
        <v>9.1999999999999993</v>
      </c>
      <c r="F16" s="3">
        <f t="shared" si="11"/>
        <v>48.56</v>
      </c>
      <c r="G16" s="3">
        <v>11.98</v>
      </c>
      <c r="H16" s="2">
        <v>9.1999999999999993</v>
      </c>
      <c r="I16" s="2">
        <f t="shared" si="0"/>
        <v>48.56</v>
      </c>
      <c r="J16" s="2">
        <v>11.78</v>
      </c>
      <c r="K16" s="3">
        <v>9.9</v>
      </c>
      <c r="L16" s="3">
        <f t="shared" si="1"/>
        <v>49.82</v>
      </c>
      <c r="M16" s="3">
        <v>11.62</v>
      </c>
      <c r="N16" s="2">
        <v>9.9</v>
      </c>
      <c r="O16" s="2">
        <f t="shared" si="2"/>
        <v>49.82</v>
      </c>
      <c r="P16" s="2">
        <v>11.61</v>
      </c>
      <c r="Q16" s="3">
        <v>10.199999999999999</v>
      </c>
      <c r="R16" s="3">
        <f t="shared" si="3"/>
        <v>50.36</v>
      </c>
      <c r="S16" s="3">
        <v>11.64</v>
      </c>
      <c r="T16" s="2">
        <v>10.199999999999999</v>
      </c>
      <c r="U16" s="2">
        <f t="shared" si="4"/>
        <v>50.36</v>
      </c>
      <c r="V16" s="2">
        <v>11.65</v>
      </c>
      <c r="W16" s="3">
        <v>10.4</v>
      </c>
      <c r="X16" s="3">
        <f t="shared" si="5"/>
        <v>50.72</v>
      </c>
      <c r="Y16" s="3">
        <v>11.69</v>
      </c>
      <c r="Z16" s="2">
        <v>9.9</v>
      </c>
      <c r="AA16" s="2">
        <f t="shared" si="6"/>
        <v>49.82</v>
      </c>
      <c r="AB16" s="2">
        <v>10.57</v>
      </c>
      <c r="AC16" s="3">
        <v>10.3</v>
      </c>
      <c r="AD16" s="3">
        <f t="shared" si="7"/>
        <v>50.540000000000006</v>
      </c>
      <c r="AE16" s="3">
        <v>11.29</v>
      </c>
      <c r="AF16" s="2">
        <v>10.4</v>
      </c>
      <c r="AG16" s="2">
        <f t="shared" si="8"/>
        <v>50.72</v>
      </c>
      <c r="AH16" s="2">
        <v>11.33</v>
      </c>
      <c r="AI16" s="3">
        <v>11.1</v>
      </c>
      <c r="AJ16" s="3">
        <f t="shared" si="9"/>
        <v>51.980000000000004</v>
      </c>
      <c r="AK16" s="3">
        <v>10.02</v>
      </c>
      <c r="AL16" s="2">
        <v>11.4</v>
      </c>
      <c r="AM16" s="2">
        <f t="shared" si="10"/>
        <v>52.519999999999996</v>
      </c>
      <c r="AN16" s="2">
        <v>10.16</v>
      </c>
    </row>
    <row r="17" spans="1:40" x14ac:dyDescent="0.25">
      <c r="A17" s="3">
        <v>16</v>
      </c>
      <c r="B17" s="2">
        <v>9.3000000000000007</v>
      </c>
      <c r="C17" s="2">
        <v>48.74</v>
      </c>
      <c r="D17" s="2">
        <v>11.95</v>
      </c>
      <c r="E17" s="3">
        <v>8.1999999999999993</v>
      </c>
      <c r="F17" s="3">
        <f t="shared" si="11"/>
        <v>46.76</v>
      </c>
      <c r="G17" s="3">
        <v>11.87</v>
      </c>
      <c r="H17" s="2">
        <v>7.9</v>
      </c>
      <c r="I17" s="2">
        <f t="shared" si="0"/>
        <v>46.22</v>
      </c>
      <c r="J17" s="2">
        <v>11.06</v>
      </c>
      <c r="K17" s="3">
        <v>8.6</v>
      </c>
      <c r="L17" s="3">
        <f t="shared" si="1"/>
        <v>47.480000000000004</v>
      </c>
      <c r="M17" s="3">
        <v>11.16</v>
      </c>
      <c r="N17" s="2">
        <v>8.6</v>
      </c>
      <c r="O17" s="2">
        <f t="shared" si="2"/>
        <v>47.480000000000004</v>
      </c>
      <c r="P17" s="2">
        <v>10.87</v>
      </c>
      <c r="Q17" s="3">
        <v>8.9</v>
      </c>
      <c r="R17" s="3">
        <f t="shared" si="3"/>
        <v>48.019999999999996</v>
      </c>
      <c r="S17" s="3">
        <v>10.73</v>
      </c>
      <c r="T17" s="2">
        <v>8.8000000000000007</v>
      </c>
      <c r="U17" s="2">
        <f t="shared" si="4"/>
        <v>47.84</v>
      </c>
      <c r="V17" s="2">
        <v>10.43</v>
      </c>
      <c r="W17" s="3">
        <v>9.3000000000000007</v>
      </c>
      <c r="X17" s="3">
        <f t="shared" si="5"/>
        <v>48.74</v>
      </c>
      <c r="Y17" s="3">
        <v>10.86</v>
      </c>
      <c r="Z17" s="2">
        <v>8.9</v>
      </c>
      <c r="AA17" s="2">
        <f t="shared" si="6"/>
        <v>48.019999999999996</v>
      </c>
      <c r="AB17" s="2">
        <v>9.83</v>
      </c>
      <c r="AC17" s="3">
        <v>9.4</v>
      </c>
      <c r="AD17" s="3">
        <f t="shared" si="7"/>
        <v>48.92</v>
      </c>
      <c r="AE17" s="3">
        <v>10.46</v>
      </c>
      <c r="AF17" s="2">
        <v>9.5</v>
      </c>
      <c r="AG17" s="2">
        <f t="shared" si="8"/>
        <v>49.1</v>
      </c>
      <c r="AH17" s="2">
        <v>10.64</v>
      </c>
      <c r="AI17" s="3">
        <v>9.6999999999999993</v>
      </c>
      <c r="AJ17" s="3">
        <f t="shared" si="9"/>
        <v>49.46</v>
      </c>
      <c r="AK17" s="3">
        <v>8.9499999999999993</v>
      </c>
      <c r="AL17" s="2">
        <v>10</v>
      </c>
      <c r="AM17" s="2">
        <f t="shared" si="10"/>
        <v>50</v>
      </c>
      <c r="AN17" s="2">
        <v>8.85</v>
      </c>
    </row>
    <row r="18" spans="1:40" x14ac:dyDescent="0.25">
      <c r="A18" s="3">
        <v>18</v>
      </c>
      <c r="B18" s="2">
        <v>8.1999999999999993</v>
      </c>
      <c r="C18" s="2">
        <v>46.76</v>
      </c>
      <c r="D18" s="2">
        <v>11.98</v>
      </c>
      <c r="E18" s="3">
        <v>7.7</v>
      </c>
      <c r="F18" s="3">
        <f t="shared" si="11"/>
        <v>45.86</v>
      </c>
      <c r="G18" s="3">
        <v>11.52</v>
      </c>
      <c r="H18" s="2">
        <v>7.6</v>
      </c>
      <c r="I18" s="2">
        <f t="shared" si="0"/>
        <v>45.68</v>
      </c>
      <c r="J18" s="2">
        <v>10.9</v>
      </c>
      <c r="K18" s="3">
        <v>8</v>
      </c>
      <c r="L18" s="3">
        <f t="shared" si="1"/>
        <v>46.4</v>
      </c>
      <c r="M18" s="3">
        <v>10.54</v>
      </c>
      <c r="N18" s="2">
        <v>8.3000000000000007</v>
      </c>
      <c r="O18" s="2">
        <f t="shared" si="2"/>
        <v>46.94</v>
      </c>
      <c r="P18" s="2">
        <v>10.5</v>
      </c>
      <c r="Q18" s="3">
        <v>8.5</v>
      </c>
      <c r="R18" s="3">
        <f t="shared" si="3"/>
        <v>47.3</v>
      </c>
      <c r="S18" s="3">
        <v>10.54</v>
      </c>
      <c r="T18" s="2">
        <v>8.1999999999999993</v>
      </c>
      <c r="U18" s="2">
        <f t="shared" si="4"/>
        <v>46.76</v>
      </c>
      <c r="V18" s="2">
        <v>10.039999999999999</v>
      </c>
      <c r="W18" s="3">
        <v>8.6</v>
      </c>
      <c r="X18" s="3">
        <f t="shared" si="5"/>
        <v>47.480000000000004</v>
      </c>
      <c r="Y18" s="3">
        <v>10.33</v>
      </c>
      <c r="Z18" s="2">
        <v>8.1</v>
      </c>
      <c r="AA18" s="2">
        <f t="shared" si="6"/>
        <v>46.58</v>
      </c>
      <c r="AB18" s="2">
        <v>8.91</v>
      </c>
      <c r="AC18" s="3">
        <v>8.6</v>
      </c>
      <c r="AD18" s="3">
        <f t="shared" si="7"/>
        <v>47.480000000000004</v>
      </c>
      <c r="AE18" s="3">
        <v>9.6199999999999992</v>
      </c>
      <c r="AF18" s="2">
        <v>8.3000000000000007</v>
      </c>
      <c r="AG18" s="2">
        <f t="shared" si="8"/>
        <v>46.94</v>
      </c>
      <c r="AH18" s="2">
        <v>8.8800000000000008</v>
      </c>
      <c r="AI18" s="3">
        <v>8.8000000000000007</v>
      </c>
      <c r="AJ18" s="3">
        <f t="shared" si="9"/>
        <v>47.84</v>
      </c>
      <c r="AK18" s="3">
        <v>7.05</v>
      </c>
      <c r="AL18" s="2">
        <v>9.1</v>
      </c>
      <c r="AM18" s="2">
        <f t="shared" si="10"/>
        <v>48.379999999999995</v>
      </c>
      <c r="AN18" s="2">
        <v>7.67</v>
      </c>
    </row>
    <row r="19" spans="1:40" x14ac:dyDescent="0.25">
      <c r="A19" s="3">
        <v>20</v>
      </c>
      <c r="B19" s="2">
        <v>7.7</v>
      </c>
      <c r="C19" s="2">
        <v>45.86</v>
      </c>
      <c r="D19" s="2">
        <v>11.77</v>
      </c>
      <c r="E19" s="3">
        <v>7.4</v>
      </c>
      <c r="F19" s="3">
        <f t="shared" si="11"/>
        <v>45.32</v>
      </c>
      <c r="G19" s="3">
        <v>11.4</v>
      </c>
      <c r="H19" s="2">
        <v>7.4</v>
      </c>
      <c r="I19" s="2">
        <f t="shared" si="0"/>
        <v>45.32</v>
      </c>
      <c r="J19" s="2">
        <v>10.85</v>
      </c>
      <c r="K19" s="3">
        <v>7.5</v>
      </c>
      <c r="L19" s="3">
        <f t="shared" si="1"/>
        <v>45.5</v>
      </c>
      <c r="M19" s="3">
        <v>10.24</v>
      </c>
      <c r="N19" s="2">
        <v>7.8</v>
      </c>
      <c r="O19" s="2">
        <f t="shared" si="2"/>
        <v>46.04</v>
      </c>
      <c r="P19" s="2">
        <v>10.26</v>
      </c>
      <c r="Q19" s="3">
        <v>7.9</v>
      </c>
      <c r="R19" s="3">
        <f t="shared" si="3"/>
        <v>46.22</v>
      </c>
      <c r="S19" s="3">
        <v>9.9700000000000006</v>
      </c>
      <c r="T19" s="2">
        <v>7.8</v>
      </c>
      <c r="U19" s="2">
        <f t="shared" si="4"/>
        <v>46.04</v>
      </c>
      <c r="V19" s="2">
        <v>9.19</v>
      </c>
      <c r="W19" s="3">
        <v>8.1</v>
      </c>
      <c r="X19" s="3">
        <f t="shared" si="5"/>
        <v>46.58</v>
      </c>
      <c r="Y19" s="3">
        <v>9.69</v>
      </c>
      <c r="Z19" s="2">
        <v>7.8</v>
      </c>
      <c r="AA19" s="2">
        <f t="shared" si="6"/>
        <v>46.04</v>
      </c>
      <c r="AB19" s="2">
        <v>8.4700000000000006</v>
      </c>
      <c r="AC19" s="3">
        <v>7.9</v>
      </c>
      <c r="AD19" s="3">
        <f t="shared" si="7"/>
        <v>46.22</v>
      </c>
      <c r="AE19" s="3">
        <v>8.17</v>
      </c>
      <c r="AF19" s="2">
        <v>8.1</v>
      </c>
      <c r="AG19" s="2">
        <f t="shared" si="8"/>
        <v>46.58</v>
      </c>
      <c r="AH19" s="2">
        <v>8.35</v>
      </c>
      <c r="AI19" s="3">
        <v>8.3000000000000007</v>
      </c>
      <c r="AJ19" s="3">
        <f t="shared" si="9"/>
        <v>46.94</v>
      </c>
      <c r="AK19" s="3">
        <v>6.45</v>
      </c>
      <c r="AL19" s="2">
        <v>8.4</v>
      </c>
      <c r="AM19" s="2">
        <f t="shared" si="10"/>
        <v>47.120000000000005</v>
      </c>
      <c r="AN19" s="2">
        <v>6.38</v>
      </c>
    </row>
    <row r="20" spans="1:40" x14ac:dyDescent="0.25">
      <c r="A20" s="3">
        <v>22</v>
      </c>
      <c r="B20" s="2">
        <v>7.3</v>
      </c>
      <c r="C20" s="2">
        <v>45.14</v>
      </c>
      <c r="D20" s="2">
        <v>11.57</v>
      </c>
      <c r="E20" s="3">
        <v>7.2</v>
      </c>
      <c r="F20" s="3">
        <f t="shared" si="11"/>
        <v>44.96</v>
      </c>
      <c r="G20" s="3">
        <v>11.26</v>
      </c>
      <c r="H20" s="2">
        <v>7.3</v>
      </c>
      <c r="I20" s="2">
        <f t="shared" si="0"/>
        <v>45.14</v>
      </c>
      <c r="J20" s="2">
        <v>10.83</v>
      </c>
      <c r="K20" s="3">
        <v>7.4</v>
      </c>
      <c r="L20" s="3">
        <f t="shared" si="1"/>
        <v>45.32</v>
      </c>
      <c r="M20" s="3">
        <v>10.14</v>
      </c>
      <c r="N20" s="2">
        <v>7.7</v>
      </c>
      <c r="O20" s="2">
        <f t="shared" si="2"/>
        <v>45.86</v>
      </c>
      <c r="P20" s="2">
        <v>10.210000000000001</v>
      </c>
      <c r="Q20" s="3">
        <v>7.8</v>
      </c>
      <c r="R20" s="3">
        <f t="shared" si="3"/>
        <v>46.04</v>
      </c>
      <c r="S20" s="3">
        <v>9.69</v>
      </c>
      <c r="T20" s="2">
        <v>7.6</v>
      </c>
      <c r="U20" s="2">
        <f t="shared" si="4"/>
        <v>45.68</v>
      </c>
      <c r="V20" s="2">
        <v>9.1</v>
      </c>
      <c r="W20" s="3">
        <v>7.7</v>
      </c>
      <c r="X20" s="3">
        <f t="shared" si="5"/>
        <v>45.86</v>
      </c>
      <c r="Y20" s="3">
        <v>8.98</v>
      </c>
      <c r="Z20" s="2">
        <v>7.7</v>
      </c>
      <c r="AA20" s="2">
        <f t="shared" si="6"/>
        <v>45.86</v>
      </c>
      <c r="AB20" s="2">
        <v>8.16</v>
      </c>
      <c r="AC20" s="3">
        <v>7.8</v>
      </c>
      <c r="AD20" s="3">
        <f t="shared" si="7"/>
        <v>46.04</v>
      </c>
      <c r="AE20" s="3">
        <v>8</v>
      </c>
      <c r="AF20" s="2">
        <v>7.8</v>
      </c>
      <c r="AG20" s="2">
        <f t="shared" si="8"/>
        <v>46.04</v>
      </c>
      <c r="AH20" s="2">
        <v>7.66</v>
      </c>
      <c r="AI20" s="3">
        <v>7.9</v>
      </c>
      <c r="AJ20" s="3">
        <f t="shared" si="9"/>
        <v>46.22</v>
      </c>
      <c r="AK20" s="3">
        <v>6.03</v>
      </c>
      <c r="AL20" s="2">
        <v>7.9</v>
      </c>
      <c r="AM20" s="2">
        <f t="shared" si="10"/>
        <v>46.22</v>
      </c>
      <c r="AN20" s="2">
        <v>5.35</v>
      </c>
    </row>
    <row r="21" spans="1:40" x14ac:dyDescent="0.25">
      <c r="A21" s="3">
        <v>24</v>
      </c>
      <c r="B21" s="2">
        <v>7.1</v>
      </c>
      <c r="C21" s="2">
        <v>44.78</v>
      </c>
      <c r="D21" s="2">
        <v>11.55</v>
      </c>
      <c r="E21" s="3">
        <v>7</v>
      </c>
      <c r="F21" s="3">
        <f t="shared" si="11"/>
        <v>44.6</v>
      </c>
      <c r="G21" s="3">
        <v>11.23</v>
      </c>
      <c r="H21" s="2">
        <v>7.1</v>
      </c>
      <c r="I21" s="2">
        <f t="shared" si="0"/>
        <v>44.78</v>
      </c>
      <c r="J21" s="2">
        <v>10.77</v>
      </c>
      <c r="K21" s="3">
        <v>7.2</v>
      </c>
      <c r="L21" s="3">
        <f t="shared" si="1"/>
        <v>44.96</v>
      </c>
      <c r="M21" s="3">
        <v>9.98</v>
      </c>
      <c r="N21" s="2">
        <v>7.6</v>
      </c>
      <c r="O21" s="2">
        <f t="shared" si="2"/>
        <v>45.68</v>
      </c>
      <c r="P21" s="2">
        <v>10.15</v>
      </c>
      <c r="Q21" s="3">
        <v>7.6</v>
      </c>
      <c r="R21" s="3">
        <f t="shared" si="3"/>
        <v>45.68</v>
      </c>
      <c r="S21" s="3">
        <v>9.4499999999999993</v>
      </c>
      <c r="T21" s="2">
        <v>7.5</v>
      </c>
      <c r="U21" s="2">
        <f t="shared" si="4"/>
        <v>45.5</v>
      </c>
      <c r="V21" s="2">
        <v>9</v>
      </c>
      <c r="W21" s="3">
        <v>7.6</v>
      </c>
      <c r="X21" s="3">
        <f t="shared" si="5"/>
        <v>45.68</v>
      </c>
      <c r="Y21" s="3">
        <v>8.65</v>
      </c>
      <c r="Z21" s="2">
        <v>7.5</v>
      </c>
      <c r="AA21" s="2">
        <f t="shared" si="6"/>
        <v>45.5</v>
      </c>
      <c r="AB21" s="2">
        <v>8.11</v>
      </c>
      <c r="AC21" s="3">
        <v>7.7</v>
      </c>
      <c r="AD21" s="3">
        <f t="shared" si="7"/>
        <v>45.86</v>
      </c>
      <c r="AE21" s="3">
        <v>7.85</v>
      </c>
      <c r="AF21" s="2">
        <v>7.7</v>
      </c>
      <c r="AG21" s="2">
        <f t="shared" si="8"/>
        <v>45.86</v>
      </c>
      <c r="AH21" s="2">
        <v>7.42</v>
      </c>
      <c r="AI21" s="3">
        <v>7.8</v>
      </c>
      <c r="AJ21" s="3">
        <f t="shared" si="9"/>
        <v>46.04</v>
      </c>
      <c r="AK21" s="3">
        <v>5.67</v>
      </c>
      <c r="AL21" s="2">
        <v>7.8</v>
      </c>
      <c r="AM21" s="2">
        <f t="shared" si="10"/>
        <v>46.04</v>
      </c>
      <c r="AN21" s="2">
        <v>5.25</v>
      </c>
    </row>
    <row r="22" spans="1:40" x14ac:dyDescent="0.25">
      <c r="A22" s="3">
        <v>26</v>
      </c>
      <c r="B22" s="2">
        <v>6.9</v>
      </c>
      <c r="C22" s="2">
        <v>44.42</v>
      </c>
      <c r="D22" s="2">
        <v>11.38</v>
      </c>
      <c r="E22" s="3">
        <v>6.9</v>
      </c>
      <c r="F22" s="3">
        <f t="shared" si="11"/>
        <v>44.42</v>
      </c>
      <c r="G22" s="3">
        <v>11.07</v>
      </c>
      <c r="H22" s="2">
        <v>7</v>
      </c>
      <c r="I22" s="2">
        <f t="shared" si="0"/>
        <v>44.6</v>
      </c>
      <c r="J22" s="2">
        <v>10.67</v>
      </c>
      <c r="K22" s="3">
        <v>7.1</v>
      </c>
      <c r="L22" s="3">
        <f t="shared" si="1"/>
        <v>44.78</v>
      </c>
      <c r="M22" s="3">
        <v>9.9700000000000006</v>
      </c>
      <c r="N22" s="2">
        <v>7.5</v>
      </c>
      <c r="O22" s="2">
        <f t="shared" si="2"/>
        <v>45.5</v>
      </c>
      <c r="P22" s="2">
        <v>9.99</v>
      </c>
      <c r="Q22" s="3">
        <v>7.4</v>
      </c>
      <c r="R22" s="3">
        <f t="shared" si="3"/>
        <v>45.32</v>
      </c>
      <c r="S22" s="3">
        <v>9.2899999999999991</v>
      </c>
      <c r="T22" s="2">
        <v>7.4</v>
      </c>
      <c r="U22" s="2">
        <f t="shared" si="4"/>
        <v>45.32</v>
      </c>
      <c r="V22" s="2">
        <v>8.83</v>
      </c>
      <c r="W22" s="3">
        <v>7.4</v>
      </c>
      <c r="X22" s="3">
        <f t="shared" si="5"/>
        <v>45.32</v>
      </c>
      <c r="Y22" s="3">
        <v>8.4600000000000009</v>
      </c>
      <c r="Z22" s="2">
        <v>7.4</v>
      </c>
      <c r="AA22" s="2">
        <f t="shared" si="6"/>
        <v>45.32</v>
      </c>
      <c r="AB22" s="2">
        <v>7.92</v>
      </c>
      <c r="AC22" s="3">
        <v>7.6</v>
      </c>
      <c r="AD22" s="3">
        <f t="shared" si="7"/>
        <v>45.68</v>
      </c>
      <c r="AE22" s="3">
        <v>7.76</v>
      </c>
      <c r="AF22" s="2">
        <v>7.5</v>
      </c>
      <c r="AG22" s="2">
        <f t="shared" si="8"/>
        <v>45.5</v>
      </c>
      <c r="AH22" s="2">
        <v>6.92</v>
      </c>
      <c r="AI22" s="3">
        <v>7.7</v>
      </c>
      <c r="AJ22" s="3">
        <f t="shared" si="9"/>
        <v>45.86</v>
      </c>
      <c r="AK22" s="3">
        <v>5.61</v>
      </c>
      <c r="AL22" s="2">
        <v>7.7</v>
      </c>
      <c r="AM22" s="2">
        <f t="shared" si="10"/>
        <v>45.86</v>
      </c>
      <c r="AN22" s="2">
        <v>5.0999999999999996</v>
      </c>
    </row>
    <row r="23" spans="1:40" x14ac:dyDescent="0.25">
      <c r="A23" s="3">
        <v>28</v>
      </c>
      <c r="B23" s="2">
        <v>6.7</v>
      </c>
      <c r="C23" s="2">
        <v>44.06</v>
      </c>
      <c r="D23" s="2">
        <v>11.37</v>
      </c>
      <c r="E23" s="3">
        <v>6.9</v>
      </c>
      <c r="F23" s="3">
        <f t="shared" si="11"/>
        <v>44.42</v>
      </c>
      <c r="G23" s="3">
        <v>11.04</v>
      </c>
      <c r="H23" s="2">
        <v>6.9</v>
      </c>
      <c r="I23" s="2">
        <f t="shared" si="0"/>
        <v>44.42</v>
      </c>
      <c r="J23" s="2">
        <v>10.59</v>
      </c>
      <c r="K23" s="3">
        <v>7.1</v>
      </c>
      <c r="L23" s="3">
        <f t="shared" si="1"/>
        <v>44.78</v>
      </c>
      <c r="M23" s="3">
        <v>9.91</v>
      </c>
      <c r="N23" s="2">
        <v>7.3</v>
      </c>
      <c r="O23" s="2">
        <f t="shared" si="2"/>
        <v>45.14</v>
      </c>
      <c r="P23" s="2">
        <v>978</v>
      </c>
      <c r="Q23" s="3">
        <v>7.3</v>
      </c>
      <c r="R23" s="3">
        <f t="shared" si="3"/>
        <v>45.14</v>
      </c>
      <c r="S23" s="3">
        <v>9.1199999999999992</v>
      </c>
      <c r="T23" s="2">
        <v>7.3</v>
      </c>
      <c r="U23" s="2">
        <f t="shared" si="4"/>
        <v>45.14</v>
      </c>
      <c r="V23" s="2">
        <v>8.75</v>
      </c>
      <c r="W23" s="3">
        <v>7.4</v>
      </c>
      <c r="X23" s="3">
        <f t="shared" si="5"/>
        <v>45.32</v>
      </c>
      <c r="Y23" s="3">
        <v>8.41</v>
      </c>
      <c r="Z23" s="2">
        <v>7.4</v>
      </c>
      <c r="AA23" s="2">
        <f t="shared" si="6"/>
        <v>45.32</v>
      </c>
      <c r="AB23" s="2">
        <v>7.92</v>
      </c>
      <c r="AC23" s="3">
        <v>7.4</v>
      </c>
      <c r="AD23" s="3">
        <f t="shared" si="7"/>
        <v>45.32</v>
      </c>
      <c r="AE23" s="3">
        <v>7.52</v>
      </c>
      <c r="AF23" s="2">
        <v>7.4</v>
      </c>
      <c r="AG23" s="2">
        <f t="shared" si="8"/>
        <v>45.32</v>
      </c>
      <c r="AH23" s="2">
        <v>6.83</v>
      </c>
      <c r="AI23" s="3">
        <v>7.7</v>
      </c>
      <c r="AJ23" s="3">
        <f t="shared" si="9"/>
        <v>45.86</v>
      </c>
      <c r="AK23" s="3">
        <v>5.52</v>
      </c>
      <c r="AL23" s="2">
        <v>7.7</v>
      </c>
      <c r="AM23" s="2">
        <f t="shared" si="10"/>
        <v>45.86</v>
      </c>
      <c r="AN23" s="2">
        <v>4.8600000000000003</v>
      </c>
    </row>
    <row r="24" spans="1:40" x14ac:dyDescent="0.25">
      <c r="A24" s="3">
        <v>30</v>
      </c>
      <c r="B24" s="2">
        <v>6.7</v>
      </c>
      <c r="C24" s="2">
        <v>44.06</v>
      </c>
      <c r="D24" s="2">
        <v>11.36</v>
      </c>
      <c r="E24" s="3">
        <v>6.8</v>
      </c>
      <c r="F24" s="3">
        <f t="shared" si="11"/>
        <v>44.24</v>
      </c>
      <c r="G24" s="3">
        <v>10.96</v>
      </c>
      <c r="H24" s="2">
        <v>6.9</v>
      </c>
      <c r="I24" s="2">
        <f t="shared" si="0"/>
        <v>44.42</v>
      </c>
      <c r="J24" s="2">
        <v>10.56</v>
      </c>
      <c r="K24" s="3">
        <v>7</v>
      </c>
      <c r="L24" s="3">
        <f t="shared" si="1"/>
        <v>44.6</v>
      </c>
      <c r="M24" s="3">
        <v>9.8699999999999992</v>
      </c>
      <c r="N24" s="2">
        <v>7.2</v>
      </c>
      <c r="O24" s="2">
        <f t="shared" si="2"/>
        <v>44.96</v>
      </c>
      <c r="P24" s="2">
        <v>9.69</v>
      </c>
      <c r="Q24" s="3">
        <v>7.3</v>
      </c>
      <c r="R24" s="3">
        <f t="shared" si="3"/>
        <v>45.14</v>
      </c>
      <c r="S24" s="3">
        <v>9.0399999999999991</v>
      </c>
      <c r="T24" s="2">
        <v>7.3</v>
      </c>
      <c r="U24" s="2">
        <f t="shared" si="4"/>
        <v>45.14</v>
      </c>
      <c r="V24" s="2">
        <v>8.7100000000000009</v>
      </c>
      <c r="W24" s="3">
        <v>7.3</v>
      </c>
      <c r="X24" s="3">
        <f t="shared" si="5"/>
        <v>45.14</v>
      </c>
      <c r="Y24" s="3">
        <v>8.36</v>
      </c>
      <c r="Z24" s="2">
        <v>7.3</v>
      </c>
      <c r="AA24" s="2">
        <f t="shared" si="6"/>
        <v>45.14</v>
      </c>
      <c r="AB24" s="2">
        <v>7.92</v>
      </c>
      <c r="AC24" s="3">
        <v>7.4</v>
      </c>
      <c r="AD24" s="3">
        <f t="shared" si="7"/>
        <v>45.32</v>
      </c>
      <c r="AE24" s="3">
        <v>7.46</v>
      </c>
      <c r="AF24" s="2">
        <v>7.4</v>
      </c>
      <c r="AG24" s="2">
        <f t="shared" si="8"/>
        <v>45.32</v>
      </c>
      <c r="AH24" s="2">
        <v>6.8</v>
      </c>
      <c r="AI24" s="3">
        <v>7.5</v>
      </c>
      <c r="AJ24" s="3">
        <f t="shared" si="9"/>
        <v>45.5</v>
      </c>
      <c r="AK24" s="3">
        <v>5.46</v>
      </c>
      <c r="AL24" s="2">
        <v>7.5</v>
      </c>
      <c r="AM24" s="2">
        <f t="shared" si="10"/>
        <v>45.5</v>
      </c>
      <c r="AN24" s="2">
        <v>4.71</v>
      </c>
    </row>
    <row r="25" spans="1:40" x14ac:dyDescent="0.25">
      <c r="B25" s="3"/>
      <c r="C25" s="3"/>
      <c r="D25" s="3"/>
      <c r="H25" s="3"/>
      <c r="I25" s="3"/>
      <c r="J25" s="3"/>
      <c r="N25" s="3"/>
      <c r="O25" s="3"/>
      <c r="P25" s="3"/>
      <c r="T25" s="3"/>
      <c r="U25" s="3"/>
      <c r="V25" s="3"/>
      <c r="Z25" s="3"/>
      <c r="AA25" s="3"/>
      <c r="AB25" s="3"/>
      <c r="AF25" s="3"/>
      <c r="AG25" s="3"/>
      <c r="AH25" s="3"/>
      <c r="AL25" s="3"/>
      <c r="AM25" s="3"/>
      <c r="AN25" s="3"/>
    </row>
    <row r="26" spans="1:40" x14ac:dyDescent="0.25">
      <c r="B26" s="3"/>
      <c r="C26" s="3"/>
      <c r="D26" s="3"/>
      <c r="H26" s="3"/>
      <c r="I26" s="3"/>
      <c r="J26" s="3"/>
      <c r="N26" s="3"/>
      <c r="O26" s="3"/>
      <c r="P26" s="3"/>
      <c r="T26" s="3"/>
      <c r="U26" s="3"/>
      <c r="V26" s="3"/>
      <c r="Z26" s="3"/>
      <c r="AA26" s="3"/>
      <c r="AB26" s="3"/>
      <c r="AF26" s="3"/>
      <c r="AG26" s="3"/>
      <c r="AH26" s="3"/>
      <c r="AL26" s="3"/>
      <c r="AM26" s="3"/>
      <c r="AN26" s="3"/>
    </row>
    <row r="27" spans="1:40" x14ac:dyDescent="0.25">
      <c r="B27" s="3"/>
      <c r="C27" s="3"/>
      <c r="D27" s="3"/>
      <c r="H27" s="3"/>
      <c r="I27" s="3"/>
      <c r="J27" s="3"/>
      <c r="N27" s="3"/>
      <c r="O27" s="3"/>
      <c r="P27" s="3"/>
      <c r="T27" s="3"/>
      <c r="U27" s="3"/>
      <c r="V27" s="3"/>
      <c r="Z27" s="3"/>
      <c r="AA27" s="3"/>
      <c r="AB27" s="3"/>
      <c r="AF27" s="3"/>
      <c r="AG27" s="3"/>
      <c r="AH27" s="3"/>
      <c r="AL27" s="3"/>
      <c r="AM27" s="3"/>
      <c r="AN27" s="3"/>
    </row>
    <row r="28" spans="1:40" x14ac:dyDescent="0.25">
      <c r="B28" s="3"/>
      <c r="C28" s="3"/>
      <c r="D28" s="3"/>
      <c r="H28" s="3"/>
      <c r="I28" s="3"/>
      <c r="J28" s="3"/>
      <c r="N28" s="3"/>
      <c r="O28" s="3"/>
      <c r="P28" s="3"/>
      <c r="T28" s="3"/>
      <c r="U28" s="3"/>
      <c r="V28" s="3"/>
      <c r="Z28" s="3"/>
      <c r="AA28" s="3"/>
      <c r="AB28" s="3"/>
      <c r="AF28" s="3"/>
      <c r="AG28" s="3"/>
      <c r="AH28" s="3"/>
      <c r="AL28" s="3"/>
      <c r="AM28" s="3"/>
      <c r="AN28" s="3"/>
    </row>
    <row r="29" spans="1:40" x14ac:dyDescent="0.25">
      <c r="B29" s="3"/>
      <c r="C29" s="3"/>
      <c r="D29" s="3"/>
      <c r="H29" s="3"/>
      <c r="I29" s="3"/>
      <c r="J29" s="3"/>
      <c r="N29" s="3"/>
      <c r="O29" s="3"/>
      <c r="P29" s="3"/>
      <c r="T29" s="3"/>
      <c r="U29" s="3"/>
      <c r="V29" s="3"/>
      <c r="Z29" s="3"/>
      <c r="AA29" s="3"/>
      <c r="AB29" s="3"/>
      <c r="AF29" s="3"/>
      <c r="AG29" s="3"/>
      <c r="AH29" s="3"/>
      <c r="AL29" s="3"/>
      <c r="AM29" s="3"/>
      <c r="AN29" s="3"/>
    </row>
    <row r="30" spans="1:40" x14ac:dyDescent="0.25">
      <c r="B30" s="3"/>
      <c r="C30" s="3"/>
      <c r="D30" s="3"/>
      <c r="G30" s="3" t="s">
        <v>8</v>
      </c>
      <c r="H30" s="3"/>
      <c r="I30" s="3"/>
      <c r="J30" s="3"/>
      <c r="N30" s="3"/>
      <c r="O30" s="3"/>
      <c r="P30" s="3"/>
      <c r="T30" s="3"/>
      <c r="U30" s="3"/>
      <c r="V30" s="3"/>
      <c r="Z30" s="3"/>
      <c r="AA30" s="3"/>
      <c r="AB30" s="3"/>
      <c r="AF30" s="3"/>
      <c r="AG30" s="3"/>
      <c r="AH30" s="3"/>
      <c r="AL30" s="3"/>
      <c r="AM30" s="3"/>
      <c r="AN30" s="3"/>
    </row>
    <row r="31" spans="1:40" x14ac:dyDescent="0.25">
      <c r="B31" s="3"/>
      <c r="C31" s="3"/>
      <c r="D31" s="3"/>
      <c r="H31" s="3"/>
      <c r="I31" s="3"/>
      <c r="J31" s="3"/>
      <c r="N31" s="3"/>
      <c r="O31" s="3"/>
      <c r="P31" s="3"/>
      <c r="T31" s="3"/>
      <c r="U31" s="3"/>
      <c r="V31" s="3"/>
      <c r="Z31" s="3"/>
      <c r="AA31" s="3"/>
      <c r="AB31" s="3"/>
      <c r="AF31" s="3"/>
      <c r="AG31" s="3"/>
      <c r="AH31" s="3"/>
      <c r="AL31" s="3"/>
      <c r="AM31" s="3"/>
      <c r="AN31" s="3"/>
    </row>
    <row r="32" spans="1:40" x14ac:dyDescent="0.25">
      <c r="B32" s="3"/>
      <c r="C32" s="3"/>
      <c r="D32" s="3"/>
      <c r="H32" s="3"/>
      <c r="I32" s="3"/>
      <c r="J32" s="3"/>
      <c r="N32" s="3"/>
      <c r="O32" s="3"/>
      <c r="P32" s="3"/>
      <c r="T32" s="3"/>
      <c r="U32" s="3"/>
      <c r="V32" s="3"/>
      <c r="Z32" s="3"/>
      <c r="AA32" s="3"/>
      <c r="AB32" s="3"/>
      <c r="AF32" s="3"/>
      <c r="AG32" s="3"/>
      <c r="AH32" s="3"/>
      <c r="AL32" s="3"/>
      <c r="AM32" s="3"/>
      <c r="AN32" s="3"/>
    </row>
    <row r="33" spans="2:40" x14ac:dyDescent="0.25">
      <c r="B33" s="3"/>
      <c r="C33" s="3"/>
      <c r="D33" s="3"/>
      <c r="H33" s="3"/>
      <c r="I33" s="3"/>
      <c r="J33" s="3"/>
      <c r="N33" s="3"/>
      <c r="O33" s="3"/>
      <c r="P33" s="3"/>
      <c r="T33" s="3"/>
      <c r="U33" s="3"/>
      <c r="V33" s="3"/>
      <c r="Z33" s="3"/>
      <c r="AA33" s="3"/>
      <c r="AB33" s="3"/>
      <c r="AF33" s="3"/>
      <c r="AG33" s="3"/>
      <c r="AH33" s="3"/>
      <c r="AL33" s="3"/>
      <c r="AM33" s="3"/>
      <c r="AN33" s="3"/>
    </row>
    <row r="34" spans="2:40" x14ac:dyDescent="0.25">
      <c r="B34" s="3"/>
      <c r="C34" s="3"/>
      <c r="D34" s="3"/>
      <c r="H34" s="3"/>
      <c r="I34" s="3"/>
      <c r="J34" s="3"/>
      <c r="N34" s="3"/>
      <c r="O34" s="3"/>
      <c r="P34" s="3"/>
      <c r="T34" s="3"/>
      <c r="U34" s="3"/>
      <c r="V34" s="3"/>
      <c r="Z34" s="3"/>
      <c r="AA34" s="3"/>
      <c r="AB34" s="3"/>
      <c r="AF34" s="3"/>
      <c r="AG34" s="3"/>
      <c r="AH34" s="3"/>
      <c r="AL34" s="3"/>
      <c r="AM34" s="3"/>
      <c r="AN34" s="3"/>
    </row>
    <row r="35" spans="2:40" x14ac:dyDescent="0.25">
      <c r="B35" s="3"/>
      <c r="C35" s="3"/>
      <c r="D35" s="3"/>
      <c r="H35" s="3"/>
      <c r="I35" s="3"/>
      <c r="J35" s="3"/>
      <c r="N35" s="3"/>
      <c r="O35" s="3"/>
      <c r="P35" s="3"/>
      <c r="T35" s="3"/>
      <c r="U35" s="3"/>
      <c r="V35" s="3"/>
      <c r="Z35" s="3"/>
      <c r="AA35" s="3"/>
      <c r="AB35" s="3"/>
      <c r="AF35" s="3"/>
      <c r="AG35" s="3"/>
      <c r="AH35" s="3"/>
      <c r="AL35" s="3"/>
      <c r="AM35" s="3"/>
      <c r="AN35" s="3"/>
    </row>
    <row r="36" spans="2:40" x14ac:dyDescent="0.25">
      <c r="B36" s="3"/>
      <c r="C36" s="3"/>
      <c r="D36" s="3"/>
      <c r="H36" s="3"/>
      <c r="I36" s="3"/>
      <c r="J36" s="3"/>
      <c r="N36" s="3"/>
      <c r="O36" s="3"/>
      <c r="P36" s="3"/>
      <c r="T36" s="3"/>
      <c r="U36" s="3"/>
      <c r="V36" s="3"/>
      <c r="Z36" s="3"/>
      <c r="AA36" s="3"/>
      <c r="AB36" s="3"/>
      <c r="AF36" s="3"/>
      <c r="AG36" s="3"/>
      <c r="AH36" s="3"/>
      <c r="AL36" s="3"/>
      <c r="AM36" s="3"/>
      <c r="AN36" s="3"/>
    </row>
    <row r="37" spans="2:40" x14ac:dyDescent="0.25">
      <c r="B37" s="3"/>
      <c r="C37" s="3"/>
      <c r="D37" s="3"/>
      <c r="H37" s="3"/>
      <c r="I37" s="3"/>
      <c r="J37" s="3"/>
      <c r="N37" s="3"/>
      <c r="O37" s="3"/>
      <c r="P37" s="3"/>
      <c r="T37" s="3"/>
      <c r="U37" s="3"/>
      <c r="V37" s="3"/>
      <c r="Z37" s="3"/>
      <c r="AA37" s="3"/>
      <c r="AB37" s="3"/>
      <c r="AF37" s="3"/>
      <c r="AG37" s="3"/>
      <c r="AH37" s="3"/>
      <c r="AL37" s="3"/>
      <c r="AM37" s="3"/>
      <c r="AN37" s="3"/>
    </row>
    <row r="38" spans="2:40" x14ac:dyDescent="0.25">
      <c r="B38" s="3"/>
      <c r="C38" s="3"/>
      <c r="D38" s="3"/>
      <c r="H38" s="3"/>
      <c r="I38" s="3"/>
      <c r="J38" s="3"/>
      <c r="N38" s="3"/>
      <c r="O38" s="3"/>
      <c r="P38" s="3"/>
      <c r="T38" s="3"/>
      <c r="U38" s="3"/>
      <c r="V38" s="3"/>
      <c r="Z38" s="3"/>
      <c r="AA38" s="3"/>
      <c r="AB38" s="3"/>
      <c r="AF38" s="3"/>
      <c r="AG38" s="3"/>
      <c r="AH38" s="3"/>
      <c r="AL38" s="3"/>
      <c r="AM38" s="3"/>
      <c r="AN38" s="3"/>
    </row>
    <row r="39" spans="2:40" x14ac:dyDescent="0.25">
      <c r="B39" s="3"/>
      <c r="C39" s="3"/>
      <c r="D39" s="3"/>
      <c r="H39" s="3"/>
      <c r="I39" s="3"/>
      <c r="J39" s="3"/>
      <c r="N39" s="3"/>
      <c r="O39" s="3"/>
      <c r="P39" s="3"/>
      <c r="T39" s="3"/>
      <c r="U39" s="3"/>
      <c r="V39" s="3"/>
      <c r="Z39" s="3"/>
      <c r="AA39" s="3"/>
      <c r="AB39" s="3"/>
      <c r="AF39" s="3"/>
      <c r="AG39" s="3"/>
      <c r="AH39" s="3"/>
      <c r="AL39" s="3"/>
      <c r="AM39" s="3"/>
      <c r="AN39" s="3"/>
    </row>
  </sheetData>
  <mergeCells count="12">
    <mergeCell ref="AL1:AN1"/>
    <mergeCell ref="Q1:S1"/>
    <mergeCell ref="T1:V1"/>
    <mergeCell ref="W1:Y1"/>
    <mergeCell ref="Z1:AB1"/>
    <mergeCell ref="AC1:AE1"/>
    <mergeCell ref="AF1:AH1"/>
    <mergeCell ref="E1:G1"/>
    <mergeCell ref="B1:D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jimclsn jimclsn</dc:creator>
  <cp:lastModifiedBy>Annie Swanstrom</cp:lastModifiedBy>
  <dcterms:created xsi:type="dcterms:W3CDTF">2025-05-24T19:00:39Z</dcterms:created>
  <dcterms:modified xsi:type="dcterms:W3CDTF">2025-10-01T17:38:44Z</dcterms:modified>
</cp:coreProperties>
</file>