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10827aa2ba67f1ac/TMLA/Website Content/"/>
    </mc:Choice>
  </mc:AlternateContent>
  <xr:revisionPtr revIDLastSave="1" documentId="8_{9F24E5E6-FCBC-4FB6-BBD2-28EB1647234D}" xr6:coauthVersionLast="47" xr6:coauthVersionMax="47" xr10:uidLastSave="{D1A25651-9B63-487C-B41F-B04F8E3E75CD}"/>
  <bookViews>
    <workbookView xWindow="-120" yWindow="-120" windowWidth="29040" windowHeight="15720" xr2:uid="{2F0541A8-30C8-4EE7-9DA0-671CC66ED6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6" i="1"/>
  <c r="F18" i="1"/>
  <c r="F17" i="1"/>
  <c r="F16" i="1"/>
  <c r="F15" i="1"/>
  <c r="F14" i="1"/>
  <c r="F13" i="1"/>
  <c r="F12" i="1"/>
  <c r="F11" i="1"/>
  <c r="F10" i="1"/>
  <c r="F9" i="1"/>
  <c r="F8" i="1"/>
  <c r="F7" i="1"/>
  <c r="F5" i="1"/>
  <c r="F3" i="1"/>
  <c r="C7" i="1"/>
  <c r="C8" i="1"/>
  <c r="C9" i="1"/>
  <c r="C10" i="1"/>
  <c r="C11" i="1"/>
  <c r="C12" i="1"/>
  <c r="C13" i="1"/>
  <c r="C14" i="1"/>
  <c r="C15" i="1"/>
  <c r="C16" i="1"/>
  <c r="C17" i="1"/>
  <c r="C18" i="1"/>
  <c r="C6" i="1"/>
  <c r="C5" i="1"/>
  <c r="C3" i="1"/>
  <c r="C4" i="1"/>
  <c r="C2" i="1"/>
</calcChain>
</file>

<file path=xl/sharedStrings.xml><?xml version="1.0" encoding="utf-8"?>
<sst xmlns="http://schemas.openxmlformats.org/spreadsheetml/2006/main" count="18" uniqueCount="17">
  <si>
    <t>Date</t>
  </si>
  <si>
    <t>xx</t>
  </si>
  <si>
    <r>
      <rPr>
        <b/>
        <sz val="16"/>
        <color rgb="FFFF0000"/>
        <rFont val="Arial"/>
        <family val="2"/>
      </rPr>
      <t>**</t>
    </r>
    <r>
      <rPr>
        <sz val="16"/>
        <color theme="1"/>
        <rFont val="Arial"/>
        <family val="2"/>
      </rPr>
      <t>7-23-25</t>
    </r>
  </si>
  <si>
    <r>
      <rPr>
        <b/>
        <sz val="16"/>
        <color rgb="FFFF0000"/>
        <rFont val="Arial"/>
        <family val="2"/>
      </rPr>
      <t xml:space="preserve">** </t>
    </r>
    <r>
      <rPr>
        <sz val="16"/>
        <color theme="1"/>
        <rFont val="Arial"/>
        <family val="2"/>
      </rPr>
      <t>New record high - previous record 1380.22 on 6-19-2001 and 7-11-2014</t>
    </r>
  </si>
  <si>
    <r>
      <t>Reading                          (</t>
    </r>
    <r>
      <rPr>
        <b/>
        <sz val="16"/>
        <color theme="1"/>
        <rFont val="Arial"/>
        <family val="2"/>
      </rPr>
      <t>feet</t>
    </r>
    <r>
      <rPr>
        <sz val="16"/>
        <color theme="1"/>
        <rFont val="Arial"/>
        <family val="2"/>
      </rPr>
      <t xml:space="preserve"> above sea level)</t>
    </r>
  </si>
  <si>
    <r>
      <t xml:space="preserve">Change from November 2024  (in </t>
    </r>
    <r>
      <rPr>
        <b/>
        <sz val="16"/>
        <color theme="1"/>
        <rFont val="Arial"/>
        <family val="2"/>
      </rPr>
      <t>inches</t>
    </r>
    <r>
      <rPr>
        <sz val="16"/>
        <color theme="1"/>
        <rFont val="Arial"/>
        <family val="2"/>
      </rPr>
      <t>)</t>
    </r>
  </si>
  <si>
    <r>
      <t xml:space="preserve">Change from first reading (in </t>
    </r>
    <r>
      <rPr>
        <b/>
        <sz val="16"/>
        <color theme="1"/>
        <rFont val="Arial"/>
        <family val="2"/>
      </rPr>
      <t>inches</t>
    </r>
    <r>
      <rPr>
        <sz val="16"/>
        <color theme="1"/>
        <rFont val="Arial"/>
        <family val="2"/>
      </rPr>
      <t>)</t>
    </r>
  </si>
  <si>
    <t xml:space="preserve"> </t>
  </si>
  <si>
    <t xml:space="preserve">When reading this chart, remember: the first column is in feet, the others are in inches. </t>
  </si>
  <si>
    <t>Example:</t>
  </si>
  <si>
    <t xml:space="preserve">          </t>
  </si>
  <si>
    <t>5-22-25 reading times 12=16557.48 inches</t>
  </si>
  <si>
    <t>7-23-25 reading times 12=16563.00 inches</t>
  </si>
  <si>
    <t>To calculate the changes you must first multiply the feet by 12, then add/subtract the inches.</t>
  </si>
  <si>
    <r>
      <t>Change same date from 1 year ago (in</t>
    </r>
    <r>
      <rPr>
        <b/>
        <sz val="16"/>
        <color theme="1"/>
        <rFont val="Arial"/>
        <family val="2"/>
      </rPr>
      <t xml:space="preserve"> inches</t>
    </r>
    <r>
      <rPr>
        <sz val="16"/>
        <color theme="1"/>
        <rFont val="Arial"/>
        <family val="2"/>
      </rPr>
      <t>)</t>
    </r>
  </si>
  <si>
    <t>Difference= +5.52 inches change from first reading</t>
  </si>
  <si>
    <t>Reading in inches           (feet above sea level X 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</si>
</sst>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scheme val="minor"/>
    </font>
    <font>
      <sz val="16"/>
      <color rgb="FF242424"/>
      <name val="Arial"/>
      <family val="2"/>
    </font>
    <font>
      <sz val="16"/>
      <color theme="1"/>
      <name val="Arial"/>
      <family val="2"/>
    </font>
    <font>
      <sz val="8"/>
      <name val="Arial"/>
      <family val="2"/>
      <scheme val="minor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4" fontId="1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6" fillId="0" borderId="0" xfId="0" applyFont="1"/>
    <xf numFmtId="2" fontId="2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225F1-FE0B-4EE4-939D-D3676C9A03D4}">
  <dimension ref="A1:I26"/>
  <sheetViews>
    <sheetView tabSelected="1" workbookViewId="0">
      <selection activeCell="F23" sqref="F23"/>
    </sheetView>
  </sheetViews>
  <sheetFormatPr defaultRowHeight="20.25" x14ac:dyDescent="0.3"/>
  <cols>
    <col min="1" max="1" width="14.75" style="4" bestFit="1" customWidth="1"/>
    <col min="2" max="3" width="33.625" style="2" customWidth="1"/>
    <col min="4" max="4" width="30" style="6" bestFit="1" customWidth="1"/>
    <col min="5" max="5" width="36.125" style="6" bestFit="1" customWidth="1"/>
    <col min="6" max="6" width="31.125" style="6" bestFit="1" customWidth="1"/>
    <col min="7" max="16384" width="9" style="1"/>
  </cols>
  <sheetData>
    <row r="1" spans="1:9" ht="40.5" x14ac:dyDescent="0.3">
      <c r="A1" s="3" t="s">
        <v>0</v>
      </c>
      <c r="B1" s="7" t="s">
        <v>4</v>
      </c>
      <c r="C1" s="7" t="s">
        <v>16</v>
      </c>
      <c r="D1" s="5" t="s">
        <v>14</v>
      </c>
      <c r="E1" s="5" t="s">
        <v>5</v>
      </c>
      <c r="F1" s="5" t="s">
        <v>6</v>
      </c>
    </row>
    <row r="2" spans="1:9" x14ac:dyDescent="0.3">
      <c r="A2" s="4">
        <v>45799</v>
      </c>
      <c r="B2" s="2">
        <v>1379.79</v>
      </c>
      <c r="C2" s="6">
        <f>1379.79*12</f>
        <v>16557.48</v>
      </c>
      <c r="D2" s="6">
        <v>-0.6</v>
      </c>
      <c r="E2" s="6">
        <v>6.6</v>
      </c>
      <c r="F2" s="6" t="s">
        <v>1</v>
      </c>
    </row>
    <row r="3" spans="1:9" x14ac:dyDescent="0.3">
      <c r="A3" s="4">
        <v>45801</v>
      </c>
      <c r="B3" s="2">
        <v>1379.75</v>
      </c>
      <c r="C3" s="6">
        <f>1379.75*12</f>
        <v>16557</v>
      </c>
      <c r="D3" s="6">
        <v>-1.08</v>
      </c>
      <c r="E3" s="6">
        <v>6.12</v>
      </c>
      <c r="F3" s="6">
        <f>C2-C3</f>
        <v>0.47999999999956344</v>
      </c>
    </row>
    <row r="4" spans="1:9" x14ac:dyDescent="0.3">
      <c r="A4" s="4">
        <v>45806</v>
      </c>
      <c r="B4" s="2">
        <v>1379.69</v>
      </c>
      <c r="C4" s="6">
        <f>1379.69*12</f>
        <v>16556.28</v>
      </c>
      <c r="D4" s="6">
        <v>-3.6</v>
      </c>
      <c r="E4" s="6">
        <v>5.4</v>
      </c>
      <c r="F4" s="6">
        <f>C4-C2</f>
        <v>-1.2000000000007276</v>
      </c>
    </row>
    <row r="5" spans="1:9" x14ac:dyDescent="0.3">
      <c r="A5" s="4">
        <v>45812</v>
      </c>
      <c r="B5" s="2">
        <v>1379.65</v>
      </c>
      <c r="C5" s="6">
        <f>B5*12</f>
        <v>16555.800000000003</v>
      </c>
      <c r="D5" s="6">
        <v>-4.68</v>
      </c>
      <c r="E5" s="6">
        <v>4.92</v>
      </c>
      <c r="F5" s="6">
        <f>C5-C2</f>
        <v>-1.6799999999966531</v>
      </c>
    </row>
    <row r="6" spans="1:9" x14ac:dyDescent="0.3">
      <c r="A6" s="4">
        <v>45816</v>
      </c>
      <c r="B6" s="2">
        <v>1379.67</v>
      </c>
      <c r="C6" s="6">
        <f>B6*12</f>
        <v>16556.04</v>
      </c>
      <c r="D6" s="6">
        <v>-4.4400000000000004</v>
      </c>
      <c r="E6" s="6">
        <v>5.16</v>
      </c>
      <c r="F6" s="6">
        <f>C6-C2</f>
        <v>-1.4399999999986903</v>
      </c>
    </row>
    <row r="7" spans="1:9" x14ac:dyDescent="0.3">
      <c r="A7" s="4">
        <v>45823</v>
      </c>
      <c r="B7" s="2">
        <v>1379.59</v>
      </c>
      <c r="C7" s="6">
        <f t="shared" ref="C7:C18" si="0">B7*12</f>
        <v>16555.079999999998</v>
      </c>
      <c r="D7" s="6">
        <v>-7.56</v>
      </c>
      <c r="E7" s="6">
        <v>4.2</v>
      </c>
      <c r="F7" s="6">
        <f>C7-C2</f>
        <v>-2.4000000000014552</v>
      </c>
    </row>
    <row r="8" spans="1:9" x14ac:dyDescent="0.3">
      <c r="A8" s="4">
        <v>45827</v>
      </c>
      <c r="B8" s="2">
        <v>1379.79</v>
      </c>
      <c r="C8" s="6">
        <f t="shared" si="0"/>
        <v>16557.48</v>
      </c>
      <c r="D8" s="6">
        <v>-5.16</v>
      </c>
      <c r="E8" s="6">
        <v>6.6</v>
      </c>
      <c r="F8" s="6">
        <f>C8-C2</f>
        <v>0</v>
      </c>
    </row>
    <row r="9" spans="1:9" x14ac:dyDescent="0.3">
      <c r="A9" s="4">
        <v>45831</v>
      </c>
      <c r="B9" s="2">
        <v>1379.89</v>
      </c>
      <c r="C9" s="6">
        <f t="shared" si="0"/>
        <v>16558.68</v>
      </c>
      <c r="D9" s="6">
        <v>-3.96</v>
      </c>
      <c r="E9" s="6">
        <v>7.8</v>
      </c>
      <c r="F9" s="6">
        <f>C9-C2</f>
        <v>1.2000000000007276</v>
      </c>
    </row>
    <row r="10" spans="1:9" x14ac:dyDescent="0.3">
      <c r="A10" s="4">
        <v>45834</v>
      </c>
      <c r="B10" s="2">
        <v>1379.99</v>
      </c>
      <c r="C10" s="6">
        <f t="shared" si="0"/>
        <v>16559.88</v>
      </c>
      <c r="D10" s="6">
        <v>-2.76</v>
      </c>
      <c r="E10" s="6">
        <v>9</v>
      </c>
      <c r="F10" s="6">
        <f>C10-C2</f>
        <v>2.4000000000014552</v>
      </c>
    </row>
    <row r="11" spans="1:9" x14ac:dyDescent="0.3">
      <c r="A11" s="4">
        <v>45837</v>
      </c>
      <c r="B11" s="2">
        <v>1379.94</v>
      </c>
      <c r="C11" s="6">
        <f t="shared" si="0"/>
        <v>16559.28</v>
      </c>
      <c r="D11" s="6">
        <v>-3.12</v>
      </c>
      <c r="E11" s="6">
        <v>8.4</v>
      </c>
      <c r="F11" s="6">
        <f>C11-C2</f>
        <v>1.7999999999992724</v>
      </c>
      <c r="I11" s="1" t="s">
        <v>7</v>
      </c>
    </row>
    <row r="12" spans="1:9" x14ac:dyDescent="0.3">
      <c r="A12" s="4">
        <v>45843</v>
      </c>
      <c r="B12" s="2">
        <v>1380.13</v>
      </c>
      <c r="C12" s="6">
        <f t="shared" si="0"/>
        <v>16561.560000000001</v>
      </c>
      <c r="D12" s="6">
        <v>-0.84</v>
      </c>
      <c r="E12" s="6">
        <v>10.68</v>
      </c>
      <c r="F12" s="6">
        <f>C12-C2</f>
        <v>4.0800000000017462</v>
      </c>
    </row>
    <row r="13" spans="1:9" x14ac:dyDescent="0.3">
      <c r="A13" s="4">
        <v>45850</v>
      </c>
      <c r="B13" s="2">
        <v>1380.17</v>
      </c>
      <c r="C13" s="6">
        <f t="shared" si="0"/>
        <v>16562.04</v>
      </c>
      <c r="D13" s="6">
        <v>0.12</v>
      </c>
      <c r="E13" s="6">
        <v>11.16</v>
      </c>
      <c r="F13" s="6">
        <f>C13-C2</f>
        <v>4.5600000000013097</v>
      </c>
    </row>
    <row r="14" spans="1:9" x14ac:dyDescent="0.3">
      <c r="A14" s="4">
        <v>45854</v>
      </c>
      <c r="B14" s="2">
        <v>1380.13</v>
      </c>
      <c r="C14" s="6">
        <f t="shared" si="0"/>
        <v>16561.560000000001</v>
      </c>
      <c r="D14" s="6">
        <v>0.12</v>
      </c>
      <c r="E14" s="6">
        <v>10.68</v>
      </c>
      <c r="F14" s="6">
        <f>C14-C2</f>
        <v>4.0800000000017462</v>
      </c>
      <c r="G14" s="13"/>
    </row>
    <row r="15" spans="1:9" x14ac:dyDescent="0.3">
      <c r="A15" s="4">
        <v>45857</v>
      </c>
      <c r="B15" s="2">
        <v>1380.15</v>
      </c>
      <c r="C15" s="6">
        <f t="shared" si="0"/>
        <v>16561.800000000003</v>
      </c>
      <c r="D15" s="6">
        <v>1.08</v>
      </c>
      <c r="E15" s="6">
        <v>10.92</v>
      </c>
      <c r="F15" s="6">
        <f>C15-C2</f>
        <v>4.3200000000033469</v>
      </c>
    </row>
    <row r="16" spans="1:9" x14ac:dyDescent="0.3">
      <c r="A16" s="8" t="s">
        <v>2</v>
      </c>
      <c r="B16" s="9">
        <v>1380.25</v>
      </c>
      <c r="C16" s="10">
        <f t="shared" si="0"/>
        <v>16563</v>
      </c>
      <c r="D16" s="10">
        <v>3</v>
      </c>
      <c r="E16" s="10">
        <v>12.12</v>
      </c>
      <c r="F16" s="14">
        <f>C16-C2</f>
        <v>5.5200000000004366</v>
      </c>
    </row>
    <row r="17" spans="1:6" x14ac:dyDescent="0.3">
      <c r="A17" s="4">
        <v>45868</v>
      </c>
      <c r="B17" s="2">
        <v>1380.19</v>
      </c>
      <c r="C17" s="6">
        <f t="shared" si="0"/>
        <v>16562.28</v>
      </c>
      <c r="D17" s="6">
        <v>2.76</v>
      </c>
      <c r="E17" s="6">
        <v>11.4</v>
      </c>
      <c r="F17" s="6">
        <f>C17-C2</f>
        <v>4.7999999999992724</v>
      </c>
    </row>
    <row r="18" spans="1:6" x14ac:dyDescent="0.3">
      <c r="A18" s="4">
        <v>45879</v>
      </c>
      <c r="B18" s="2">
        <v>1380.13</v>
      </c>
      <c r="C18" s="6">
        <f t="shared" si="0"/>
        <v>16561.560000000001</v>
      </c>
      <c r="D18" s="6">
        <v>2.52</v>
      </c>
      <c r="E18" s="6">
        <v>10.68</v>
      </c>
      <c r="F18" s="6">
        <f>C18-C2</f>
        <v>4.0800000000017462</v>
      </c>
    </row>
    <row r="20" spans="1:6" x14ac:dyDescent="0.3">
      <c r="B20" s="9"/>
      <c r="C20" s="9"/>
      <c r="D20" s="10" t="s">
        <v>3</v>
      </c>
      <c r="E20" s="10"/>
    </row>
    <row r="21" spans="1:6" customFormat="1" ht="14.25" x14ac:dyDescent="0.2"/>
    <row r="22" spans="1:6" x14ac:dyDescent="0.3">
      <c r="A22" s="4" t="s">
        <v>8</v>
      </c>
    </row>
    <row r="23" spans="1:6" x14ac:dyDescent="0.3">
      <c r="A23" s="4" t="s">
        <v>13</v>
      </c>
    </row>
    <row r="24" spans="1:6" x14ac:dyDescent="0.3">
      <c r="A24" s="4" t="s">
        <v>9</v>
      </c>
      <c r="B24" s="11" t="s">
        <v>11</v>
      </c>
      <c r="C24" s="11"/>
      <c r="D24" s="12"/>
    </row>
    <row r="25" spans="1:6" x14ac:dyDescent="0.3">
      <c r="A25" s="4" t="s">
        <v>10</v>
      </c>
      <c r="B25" s="11" t="s">
        <v>12</v>
      </c>
      <c r="C25" s="11"/>
      <c r="D25" s="10"/>
      <c r="E25" s="6" t="s">
        <v>7</v>
      </c>
    </row>
    <row r="26" spans="1:6" x14ac:dyDescent="0.3">
      <c r="B26" s="12" t="s">
        <v>15</v>
      </c>
      <c r="C26" s="12"/>
      <c r="D26" s="10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Annie Swanstrom</dc:creator>
  <cp:lastModifiedBy>Annie Swanstrom</cp:lastModifiedBy>
  <dcterms:created xsi:type="dcterms:W3CDTF">2025-08-24T18:11:38Z</dcterms:created>
  <dcterms:modified xsi:type="dcterms:W3CDTF">2025-08-25T14:42:03Z</dcterms:modified>
</cp:coreProperties>
</file>