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28"/>
  <workbookPr codeName="ЭтаКнига"/>
  <mc:AlternateContent xmlns:mc="http://schemas.openxmlformats.org/markup-compatibility/2006">
    <mc:Choice Requires="x15">
      <x15ac:absPath xmlns:x15ac="http://schemas.microsoft.com/office/spreadsheetml/2010/11/ac" url="/Users/Ira/Documents/Sentrum 2025/"/>
    </mc:Choice>
  </mc:AlternateContent>
  <xr:revisionPtr revIDLastSave="0" documentId="8_{6F6E8AF3-320D-924A-A88A-1ACDCBC18178}" xr6:coauthVersionLast="47" xr6:coauthVersionMax="47" xr10:uidLastSave="{00000000-0000-0000-0000-000000000000}"/>
  <bookViews>
    <workbookView xWindow="14640" yWindow="2060" windowWidth="42160" windowHeight="27100" xr2:uid="{00000000-000D-0000-FFFF-FFFF00000000}"/>
  </bookViews>
  <sheets>
    <sheet name="Russian DVD" sheetId="1" r:id="rId1"/>
  </sheets>
  <definedNames>
    <definedName name="_xlnm._FilterDatabase" localSheetId="0" hidden="1">'Russian DVD'!$A$8:$S$52</definedName>
    <definedName name="Discount">'Russian DVD'!$K$6</definedName>
    <definedName name="Q_1">'Russian DVD'!#REF!</definedName>
    <definedName name="Q_2">'Russian DVD'!$Q$67</definedName>
    <definedName name="Q_3">'Russian DVD'!$Q$148</definedName>
    <definedName name="S_1">'Russian DVD'!$S$8</definedName>
    <definedName name="S_2">'Russian DVD'!$R$67</definedName>
    <definedName name="S_3">'Russian DVD'!$R$148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B12" i="1" l="1"/>
  <c r="S18" i="1"/>
  <c r="S52" i="1"/>
  <c r="S51" i="1"/>
  <c r="S50" i="1"/>
  <c r="S49" i="1"/>
  <c r="S48" i="1"/>
  <c r="S47" i="1"/>
  <c r="S46" i="1"/>
  <c r="S45" i="1"/>
  <c r="S44" i="1"/>
  <c r="S43" i="1"/>
  <c r="S42" i="1"/>
  <c r="S41" i="1"/>
  <c r="S40" i="1"/>
  <c r="S39" i="1"/>
  <c r="S38" i="1"/>
  <c r="S37" i="1"/>
  <c r="S36" i="1"/>
  <c r="S35" i="1"/>
  <c r="S34" i="1"/>
  <c r="S33" i="1"/>
  <c r="S32" i="1"/>
  <c r="S31" i="1"/>
  <c r="S30" i="1"/>
  <c r="S29" i="1"/>
  <c r="S28" i="1"/>
  <c r="S27" i="1"/>
  <c r="S26" i="1"/>
  <c r="S25" i="1"/>
  <c r="S24" i="1"/>
  <c r="S23" i="1"/>
  <c r="S22" i="1"/>
  <c r="S21" i="1"/>
  <c r="S20" i="1"/>
  <c r="S19" i="1"/>
  <c r="S17" i="1"/>
  <c r="S16" i="1"/>
  <c r="S15" i="1"/>
  <c r="S14" i="1"/>
  <c r="S13" i="1"/>
  <c r="S12" i="1"/>
  <c r="S11" i="1"/>
  <c r="S10" i="1"/>
  <c r="S9" i="1"/>
  <c r="Q53" i="1"/>
  <c r="R41" i="1"/>
  <c r="B41" i="1"/>
  <c r="R30" i="1"/>
  <c r="B30" i="1"/>
  <c r="R45" i="1"/>
  <c r="B45" i="1"/>
  <c r="R36" i="1"/>
  <c r="B36" i="1"/>
  <c r="R20" i="1"/>
  <c r="B20" i="1"/>
  <c r="R51" i="1"/>
  <c r="B51" i="1"/>
  <c r="R35" i="1"/>
  <c r="B35" i="1"/>
  <c r="R19" i="1"/>
  <c r="B19" i="1"/>
  <c r="R29" i="1"/>
  <c r="B29" i="1"/>
  <c r="R18" i="1"/>
  <c r="B18" i="1"/>
  <c r="R28" i="1"/>
  <c r="B28" i="1"/>
  <c r="R27" i="1"/>
  <c r="B27" i="1"/>
  <c r="R10" i="1"/>
  <c r="B10" i="1"/>
  <c r="R26" i="1"/>
  <c r="B26" i="1"/>
  <c r="R40" i="1"/>
  <c r="B40" i="1"/>
  <c r="R50" i="1"/>
  <c r="B50" i="1"/>
  <c r="R49" i="1"/>
  <c r="B49" i="1"/>
  <c r="R17" i="1"/>
  <c r="B17" i="1"/>
  <c r="R44" i="1"/>
  <c r="B44" i="1"/>
  <c r="R16" i="1"/>
  <c r="B16" i="1"/>
  <c r="R39" i="1"/>
  <c r="B39" i="1"/>
  <c r="R34" i="1"/>
  <c r="B34" i="1"/>
  <c r="R38" i="1"/>
  <c r="B38" i="1"/>
  <c r="R52" i="1"/>
  <c r="B52" i="1"/>
  <c r="R25" i="1"/>
  <c r="B25" i="1"/>
  <c r="R15" i="1"/>
  <c r="B15" i="1"/>
  <c r="R24" i="1"/>
  <c r="B24" i="1"/>
  <c r="R23" i="1"/>
  <c r="B23" i="1"/>
  <c r="R48" i="1"/>
  <c r="B48" i="1"/>
  <c r="R14" i="1"/>
  <c r="B14" i="1"/>
  <c r="R22" i="1"/>
  <c r="B22" i="1"/>
  <c r="R33" i="1"/>
  <c r="B33" i="1"/>
  <c r="R21" i="1"/>
  <c r="B21" i="1"/>
  <c r="R13" i="1"/>
  <c r="B13" i="1"/>
  <c r="R43" i="1"/>
  <c r="B43" i="1"/>
  <c r="R32" i="1"/>
  <c r="B32" i="1"/>
  <c r="R9" i="1"/>
  <c r="B9" i="1"/>
  <c r="R37" i="1"/>
  <c r="B37" i="1"/>
  <c r="R47" i="1"/>
  <c r="B47" i="1"/>
  <c r="R42" i="1"/>
  <c r="B42" i="1"/>
  <c r="R12" i="1"/>
  <c r="R11" i="1"/>
  <c r="B11" i="1"/>
  <c r="R46" i="1"/>
  <c r="B46" i="1"/>
  <c r="R31" i="1"/>
  <c r="B31" i="1"/>
  <c r="R53" i="1" l="1"/>
  <c r="O6" i="1" l="1"/>
  <c r="Q6" i="1"/>
  <c r="R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ZelmanovIgor</author>
  </authors>
  <commentList>
    <comment ref="Q8" authorId="0" shapeId="0" xr:uid="{00000000-0006-0000-0000-000001000000}">
      <text>
        <r>
          <rPr>
            <b/>
            <sz val="9"/>
            <color indexed="81"/>
            <rFont val="Tahoma"/>
            <family val="2"/>
            <charset val="204"/>
          </rPr>
          <t>Help:
Place your order and set Auto Filter = "Non Blank"</t>
        </r>
        <r>
          <rPr>
            <sz val="9"/>
            <color indexed="81"/>
            <rFont val="Tahoma"/>
            <family val="2"/>
            <charset val="204"/>
          </rPr>
          <t xml:space="preserve">
</t>
        </r>
      </text>
    </comment>
  </commentList>
</comments>
</file>

<file path=xl/sharedStrings.xml><?xml version="1.0" encoding="utf-8"?>
<sst xmlns="http://schemas.openxmlformats.org/spreadsheetml/2006/main" count="843" uniqueCount="606">
  <si>
    <t>#</t>
  </si>
  <si>
    <t>EAN</t>
  </si>
  <si>
    <t>Year</t>
  </si>
  <si>
    <t>Publisher</t>
  </si>
  <si>
    <t>Drama</t>
  </si>
  <si>
    <t>English</t>
  </si>
  <si>
    <t>History</t>
  </si>
  <si>
    <t>Comedy</t>
  </si>
  <si>
    <t>Мосфильм</t>
  </si>
  <si>
    <t>War</t>
  </si>
  <si>
    <t>Title (transliteration)</t>
  </si>
  <si>
    <t>Description (transliteration)</t>
  </si>
  <si>
    <t>Picture (Full Image URL)</t>
  </si>
  <si>
    <t>Director</t>
  </si>
  <si>
    <t>Description (English)</t>
  </si>
  <si>
    <t>Starring</t>
  </si>
  <si>
    <t>Time</t>
  </si>
  <si>
    <t>Title (English)</t>
  </si>
  <si>
    <t>e-mail: ira@sentrummarketing.com</t>
  </si>
  <si>
    <t>Your Library</t>
  </si>
  <si>
    <t>Your PO Number</t>
  </si>
  <si>
    <t>Type</t>
  </si>
  <si>
    <t>Category</t>
  </si>
  <si>
    <t>Title (Original)</t>
  </si>
  <si>
    <t>Your Order</t>
  </si>
  <si>
    <t>Amount</t>
  </si>
  <si>
    <t>DVD</t>
  </si>
  <si>
    <t>DVD Cover</t>
  </si>
  <si>
    <t>Crime</t>
  </si>
  <si>
    <t>Thrillers</t>
  </si>
  <si>
    <t>Ермолов, Илья</t>
  </si>
  <si>
    <t>Воробьев, Виталий</t>
  </si>
  <si>
    <t>Vorobʹev, Vitaliĭ</t>
  </si>
  <si>
    <t>Action</t>
  </si>
  <si>
    <t>Ermolov, Ilʹia</t>
  </si>
  <si>
    <t>Щегольков, Владимир</t>
  </si>
  <si>
    <t>Shchegolʹkov, Vladimir</t>
  </si>
  <si>
    <t>Волошин, Игорь</t>
  </si>
  <si>
    <t>Voloshin, Igorʹ</t>
  </si>
  <si>
    <t>English Subtitles</t>
  </si>
  <si>
    <t>Price</t>
  </si>
  <si>
    <t># EPISODE</t>
  </si>
  <si>
    <t># DISC</t>
  </si>
  <si>
    <t>Russian Language Bestseller DVD ORDER FORM October 2025</t>
  </si>
  <si>
    <t>e-mail: elena@sentrummarketing.com</t>
  </si>
  <si>
    <t>DVD Prices are Net and will be valid until December 31, 2025</t>
  </si>
  <si>
    <t>Аллигатор (криминальная военная драма) (Павел Трубинер) (8 серий)</t>
  </si>
  <si>
    <t>С июля 1941 в Казахскую ССР начинается эвакуация предприятий — только Алма-Ата приняла около 40 заводов, фабрик и цехов из прифронтовых районов страны. Страна поставила задачу: наладить производство в сжатые сроки. И в тылу, по сути, разворачивается второй фронт. Заводы начинают выпускать мины и снаряды, торпеды и бомбы, огнеметы и другие виды оружия.&amp;lt_br&amp;gt_Одновременно в столицу Казахстана эвакуировались не только предприятия, театры и киностудии, но и банды со всей страны, вскоре превратившие Алма-Ату в криминальную столицу СССР. Мешали нормальной жизни местных и эвакуированных не только бандиты, но и засланные германские агенты. В помощь Алма-Атинскому отделу по борьбе с бандитизмом из Москвы откомандирован контрразведчик, майор Борис Стариков и его учитель, капитан Вадим Турчин. Актеры:Александр Дьяченко, Татьяна Догилева, Дмитрий Астрахан, Александр Мохов, Ольга Ломоносова, Павел Трубинер, Азамат Нигманов, Светлана Колпакова и др.</t>
  </si>
  <si>
    <t xml:space="preserve">Alligator (war crime drama) (Pavel Trubiner) (8 episodes) </t>
  </si>
  <si>
    <t>Since July 1941, the evacuation of enterprises to the Kazakh SSR has begun — Alma Ata alone has received about 40 factories, factories and workshops from the frontline regions of the country. The country has set a task: to set up production in a short time. And in fact, a second front is unfolding in the rear. Factories are starting to produce mines and shells, torpedoes and bombs, flamethrowers and other types of weapons.&amp;lt_br&amp;gt_At the same time, not only enterprises, theaters and film studios were evacuated to the capital of Kazakhstan, but also gangs from all over the country, which soon turned Alma Ata into the criminal capital of the USSR. The normal life of the locals and evacuees was disrupted not only by bandits, but also by German agents. A counterintelligence officer, Major Boris Starikov, and his teacher, Captain Vadim Turchin, were seconded from Moscow to help the Alma Ata department for combating banditry. The actors:Alexander Dyachenko, Tatiana Dogileva, Dmitry Astrakhan, Alexander Mokhov, Olga Lomonosova, Pavel Trubiner, Azamat Nigmanov, Svetlana Kolpakova, and others.</t>
  </si>
  <si>
    <t>Виталий Воробьев</t>
  </si>
  <si>
    <t>Александр Дьяченко, Татьяна Догилева, Дмитрий Астрахан, Александр Мохов, Ольга Ломоносова, Павел Трубинер, Азамат Нигманов, Светлана Колпакова и др.</t>
  </si>
  <si>
    <t>none</t>
  </si>
  <si>
    <t>http://sentrumbookstore.com/upload/iblock/032/007vnvr4diycd1jwvt8wcf7ythpops9a/2532408054937.jpg</t>
  </si>
  <si>
    <t xml:space="preserve">Alligator (kriminalʹnaia voennaia drama) (Pavel Trubiner) (8 seriĭ) </t>
  </si>
  <si>
    <t>S iiulia 1941 v Kazakhskuiu SSR nachinaetsia ėvakuatsiia predpriiatiĭ — tolʹko Alma-Ata priniala okolo 40 zavodov, fabrik i tsekhov iz prifrontovykh raĭonov strany. Strana postavila zadachu: naladitʹ proizvodstvo v szhatye sroki. I v tylu, po suti, razvorachivaetsia vtoroĭ front. Zavody nachinaiut vypuskatʹ miny i snariady, torpedy i bomby, ognemety i drugie vidy oruzhiia.&amp;lt_br&amp;gt_Odnovremenno v stolitsu Kazakhstana ėvakuirovalisʹ ne tolʹko predpriiatiia, teatry i kinostudii, no i bandy so vseĭ strany, vskore prevrativshie Alma-Atu v kriminalʹnuiu stolitsu SSSR. Meshali normalʹnoĭ zhizni mestnykh i ėvakuirovannykh ne tolʹko bandity, no i zaslannye germanskie agenty. V pomoshchʹ Alma-Atinskomu otdelu po borʹbe s banditizmom iz Moskvy otkomandirovan kontrrazvedchik, maĭor Boris Starikov i ego uchitelʹ, kapitan Vadim Turchin. Aktery:Aleksandr Dʹiachenko, Tatʹiana Dogileva, Dmitriĭ Astrakhan, Aleksandr Mokhov, Olʹga Lomonosova, Pavel Trubiner, Azamat Nigmanov, Svetlana Kolpakova i dr.</t>
  </si>
  <si>
    <t>Vorobyov, Vitaly</t>
  </si>
  <si>
    <t>DVD, 8 eps, 408 min</t>
  </si>
  <si>
    <t>Аутсорс (драма Душана Глигорова) (Иван Янковский) (8 серий)</t>
  </si>
  <si>
    <t>По мотивам повести Дениса Драгунского «Дочь военного пенсионера». В середине 90-х, когда смертная казнь еще была разрешена, в тюрьме специального назначения появляется новый сотрудник. Как и его коллегам, Косте предстоит приводить в исполнение смертные приговоры. Но у него особый взгляд на справедливость. Встретившись с отцом одной из жертв, Костя понимает, что именно близкие люди имеют право на исполнение наказания. К тому же, на этом можно неплохо заработать. Нашим героям и не снились такие деньги, которые предложила мать за убийство насильника своей дочери. Костя, заручившись поддержкой коллег: надзирателей, прокурора и тюремного врача — придумывает новый бизнес — отдавать убийства смертников на аутсорс. Но очень скоро выясняется, что деньги и справедливость несовместимы. Актеры:Ольга Лапшина, Сергей Уманов, Иван Янковский, Юлия Марченко, Карина Разумовская, Евгений Коряковский, Виталий Коваленко, Олег Алмазов, Алексей Фокин, Дмитрий Сутырин, Леонид Тележинский, Дарья Савельева, Данил Стеклов и др.</t>
  </si>
  <si>
    <t xml:space="preserve">Outsourcing (drama by Dusan Gligorov) (Ivan Yankovsky) (8 episodes) </t>
  </si>
  <si>
    <t>Душан Глигоров</t>
  </si>
  <si>
    <t>Ольга Лапшина, Сергей Уманов, Иван Янковский, Юлия Марченко, Карина Разумовская, Евгений Коряковский, Виталий Коваленко, Олег Алмазов, Алексей Фокин, Дмитрий Сутырин, Леонид Тележинский, Дарья Савельева, Данил Стеклов и др.</t>
  </si>
  <si>
    <t>Gligorov, Dushan</t>
  </si>
  <si>
    <t>http://sentrumbookstore.com/upload/iblock/a17/sr5ul1138t2a4to1qjc9w7d0isj43lic/2532408054944.jpg</t>
  </si>
  <si>
    <t xml:space="preserve">Autsors (drama Dushana Gligorova) (Ivan IAnkovskiĭ) (8 seriĭ) </t>
  </si>
  <si>
    <t>Глигоров, Душан</t>
  </si>
  <si>
    <t>Po motivam povesti Denisa Dragunskogo «Dochʹ voennogo pensionera». V seredine 90-kh, kogda smertnaia kaznʹ eshche byla razreshena, v tiurʹme spetsialʹnogo naznacheniia poiavliaetsia novyĭ sotrudnik. Kak i ego kollegam, Koste predstoit privoditʹ v ispolnenie smertnye prigovory. No u nego osobyĭ vzgliad na spravedlivostʹ. Vstretivshisʹ s ottsom odnoĭ iz zhertv, Kostia ponimaet, chto imenno blizkie liudi imeiut pravo na ispolnenie nakazaniia. K tomu zhe, na ėtom mozhno neplokho zarabotatʹ. Nashim geroiam i ne snilisʹ takie denʹgi, kotorye predlozhila matʹ za ubiĭstvo nasilʹnika svoeĭ docheri. Kostia, zaruchivshisʹ podderzhkoĭ kolleg: nadzirateleĭ, prokurora i tiuremnogo vracha — pridumyvaet novyĭ biznes — otdavatʹ ubiĭstva smertnikov na autsors. No ochenʹ skoro vyiasniaetsia, chto denʹgi i spravedlivostʹ nesovmestimy. Aktery:Olʹga Lapshina, Sergeĭ Umanov, Ivan IAnkovskiĭ, IUliia Marchenko, Karina Razumovskaia, Evgeniĭ Koriakovskiĭ, Vitaliĭ Kovalenko, Oleg Almazov, Alekseĭ Fokin, Dmitriĭ Sutyrin, Leonid Telezhinskiĭ, Darʹia Savelʹeva, Danil Steklov i dr.</t>
  </si>
  <si>
    <t>Gligorov, Dusan</t>
  </si>
  <si>
    <t>2DVD, 8 eps, 480 min</t>
  </si>
  <si>
    <t>Бар Один звонок (мистический триллер, детектив) (Данила Козловский) (7 серий)</t>
  </si>
  <si>
    <t>Следователь Андрей Морозов ищет сына жены — та лежит в коме, а улики ведут к бару «Один звонок». Бар появляется и исчезает, оставляя убитых_ бармен помогает позвонить умершим. Приходят люди с личными проблемами (Жанна, Макс, Сэм). Актеры:Оксана Акиньшина, Иван Макаревич, Данила Козловский, Александр Ильин мл., Полина Ауг, Кай Гетц, Серафима Гощанская, Михаил Смазнов, Вадим Пироженко, Егор Шип</t>
  </si>
  <si>
    <t xml:space="preserve">One Call Bar (mystery thriller, detective) (Danila Kozlovsky) (7 episodes) </t>
  </si>
  <si>
    <t>Investigator Andrey Morozov is looking for his wife's son — she is in a coma, and the evidence leads to the One Call bar. The bar appears and disappears, leaving the dead_ the bartender helps to call the dead. People with personal problems come (Jeanne, Max, Sam). The actors:Oksana Akinshina, Ivan Makarevich, Danila Kozlovsky, Alexander Ilyin Jr., Polina Aug, Kai Getz, Serafima Goschanskaya, Mikhail Smaznov, Vadim Pirozhenko, Egor Ship</t>
  </si>
  <si>
    <t>Сергей Филатов</t>
  </si>
  <si>
    <t>Оксана Акиньшина, Иван Макаревич, Данила Козловский, Александр Ильин мл., Полина Ауг, Кай Гетц, Серафима Гощанская, Михаил Смазнов, Вадим Пироженко, Егор Шип</t>
  </si>
  <si>
    <t>Filatov, Sergeĭ</t>
  </si>
  <si>
    <t>http://sentrumbookstore.com/upload/iblock/115/9mxpu3cnrpmxlfoyt8dz1h2reuayutym/2532408054951.jpg</t>
  </si>
  <si>
    <t xml:space="preserve">Bar Odin zvonok (misticheskiĭ triller, detektiv) (Danila Kozlovskiĭ) (7 seriĭ) </t>
  </si>
  <si>
    <t>Филатов, Сергей</t>
  </si>
  <si>
    <t>Sledovatelʹ Andreĭ Morozov ishchet syna zheny — ta lezhit v kome, a uliki vedut k baru «Odin zvonok». Bar poiavliaetsia i ischezaet, ostavliaia ubitykh_ barmen pomogaet pozvonitʹ umershim. Prikhodiat liudi s lichnymi problemami (Zhanna, Maks, Sėm). Aktery:Oksana Akinʹshina, Ivan Makarevich, Danila Kozlovskiĭ, Aleksandr Ilʹin ml., Polina Aug, Kaĭ Getts, Serafima Goshchanskaia, Mikhail Smaznov, Vadim Pirozhenko, Egor Ship</t>
  </si>
  <si>
    <t>Filatov, Sergey</t>
  </si>
  <si>
    <t>DVD, 7 eps, 195 min</t>
  </si>
  <si>
    <t>Будьте моим мужем (романтическая комедия Аллы Суриковой) (Андрей Миронов) (subtitles)</t>
  </si>
  <si>
    <t>Мнимый муж был необходим ей в разгар купального сезона для обретения жилища. 'Будьте моим мужем,' - попросила она первого встречного на перроне вокзала. И тот согласился... Детский врач (Андрей Миронов) отправляется в отпуск на Юг, где его услуги в качестве... мужа понадобились молодой и очень красивой женщине (Елена Проклова). Дело в том, что одной с ребенком ей никто сдавать квартиру в курортном городе не хотел. Вот ей и понадобился человек, который мог бы разыграть из себя ее мужа для поселения в частном секторе. Ну а как у них сложатся отношения и в других областях, зритель узнаёт сам. Актеры:Олег Анофриев, Николай Гринько, Андрей Миронов, Елена Проклова, Михаил Светин, Нина Русланова, Георгий Штиль, Наталья Крачковская, Владимир Басов, Баадур Цуладзе, Валентина Воилкова, Леонард Саркисов, Анна Варпаховская, Антон Табаков, Филипп Адамович, Туфа Фазылова</t>
  </si>
  <si>
    <t xml:space="preserve">Be My Husband (romantic comedy by Alla Surikova) (Andrey Mironov) (subtitles) </t>
  </si>
  <si>
    <t>Алла Сурикова</t>
  </si>
  <si>
    <t>2025 (1981)</t>
  </si>
  <si>
    <t>Олег Анофриев, Николай Гринько, Андрей Миронов, Елена Проклова, Михаил Светин, Нина Русланова, Георгий Штиль, Наталья Крачковская, Владимир Басов, Баадур Цуладзе, Валентина Воилкова, Леонард Саркисов, Анна Варпаховская, Антон Табаков, Филипп Адамович, Туфа Фазылова</t>
  </si>
  <si>
    <t>Surikova, Alla</t>
  </si>
  <si>
    <t>http://sentrumbookstore.com/upload/iblock/469/4py2s92pme3pxg2n4udoazdq361baixb/2532408054968.jpg</t>
  </si>
  <si>
    <t xml:space="preserve">Budʹte moim muzhem (romanticheskaia komediia Ally Surikovoĭ) (Andreĭ Mironov) (subtitles) </t>
  </si>
  <si>
    <t>Сурикова, Алла</t>
  </si>
  <si>
    <t>Mnimyĭ muzh byl neobkhodim eĭ v razgar kupalʹnogo sezona dlia obreteniia zhilishcha. 'Budʹte moim muzhem,' - poprosila ona pervogo vstrechnogo na perrone vokzala. I tot soglasilsia... Detskiĭ vrach (Andreĭ Mironov) otpravliaetsia v otpusk na IUg, gde ego uslugi v kachestve... muzha ponadobilisʹ molodoĭ i ochenʹ krasivoĭ zhenshchine (Elena Proklova). Delo v tom, chto odnoĭ s rebenkom eĭ nikto sdavatʹ kvartiru v kurortnom gorode ne khotel. Vot eĭ i ponadobilsia chelovek, kotoryĭ mog by razygratʹ iz sebia ee muzha dlia poseleniia v chastnom sektore. Nu a kak u nikh slozhatsia otnosheniia i v drugikh oblastiakh, zritelʹ uznaët sam. Aktery:Oleg Anofriev, Nikolaĭ Grinʹko, Andreĭ Mironov, Elena Proklova, Mikhail Svetin, Nina Ruslanova, Georgiĭ Shtilʹ, Natalʹia Krachkovskaia, Vladimir Basov, Baadur TSuladze, Valentina Voilkova, Leonard Sarkisov, Anna Varpakhovskaia, Anton Tabakov, Filipp Adamovich, Tufa Fazylova</t>
  </si>
  <si>
    <t>DVD, 1 eps, 87 min</t>
  </si>
  <si>
    <t>Mosfilm</t>
  </si>
  <si>
    <t>Mosfilʹm</t>
  </si>
  <si>
    <t>Виноград (комедийная мелодрама) (Павел Прилучный) (6 серий)</t>
  </si>
  <si>
    <t>В одну секунду успешный бизнесмен Егор теряет всё: статус, друзей, семью, доступ к собственной карточке. Он становится владельцем убыточных виноградников в Анапе, возвращается в Краснодарский край спустя 20 лет, и ему предстоит начать всё с чистого листа и заново найти любовь. Актеры:Сергей Газаров, Марина Зудина, Нино Нинидзе, Павел Прилучный, Егор Корешков, Софья Синицына, Адила Рагимова, Николай Шарифулин, Евгений Тегнеренко, Дмитрий Хотылев</t>
  </si>
  <si>
    <t xml:space="preserve">Vinograd (comedy melodrama) (Pavel Priluchny) (6 episodes) </t>
  </si>
  <si>
    <t>In one second, successful businessman Egor loses everything: status, friends, family, access to his own card. He becomes the owner of unprofitable vineyards in Anapa, returns to the Krasnodar Territory after 20 years, and he has to start over and find love again. The actors:Sergey Gazarov, Marina Zudina, Nino Ninidze, Pavel Priluchny, Egor Koreshkov, Sofia Sinitsyna, Adila Ragimova, Nikolai Sharifulin, Evgeny Tegnerenko, Dmitry Khotylev</t>
  </si>
  <si>
    <t>Владимир Щегольков</t>
  </si>
  <si>
    <t>Сергей Газаров, Марина Зудина, Нино Нинидзе, Павел Прилучный, Егор Корешков, Софья Синицына, Адила Рагимова, Николай Шарифулин, Евгений Тегнеренко, Дмитрий Хотылев</t>
  </si>
  <si>
    <t>http://sentrumbookstore.com/upload/iblock/f7c/trlgijrpxwa7w6fdm3xspgp8m4vp8v31/2532408054975.jpg</t>
  </si>
  <si>
    <t xml:space="preserve">Vinograd (komediĭnaia melodrama) (Pavel Priluchnyĭ) (6 seriĭ) </t>
  </si>
  <si>
    <t>V odnu sekundu uspeshnyĭ biznesmen Egor teriaet vsë: status, druzeĭ, semʹiu, dostup k sobstvennoĭ kartochke. On stanovitsia vladelʹtsem ubytochnykh vinogradnikov v Anape, vozvrashchaetsia v Krasnodarskiĭ kraĭ spustia 20 let, i emu predstoit nachatʹ vsë s chistogo lista i zanovo naĭti liubovʹ. Aktery:Sergeĭ Gazarov, Marina Zudina, Nino Ninidze, Pavel Priluchnyĭ, Egor Koreshkov, Sofʹia Sinitsyna, Adila Ragimova, Nikolaĭ Sharifulin, Evgeniĭ Tegnerenko, Dmitriĭ Khotylev</t>
  </si>
  <si>
    <t>Shchegolkov, Vladimir</t>
  </si>
  <si>
    <t>DVD, 6 eps, 270 min</t>
  </si>
  <si>
    <t>Витязи. 2 сезон (исторический детектив) (8 серий)</t>
  </si>
  <si>
    <t>В Новгороде ждут Мессию, который должен стать посадником. Витязям предстоит расследовать слух и бороться с угрозой войны, а также с чудовищем из озера Ильмень. Актеры:Олег Малышев, Дмитрий Петрухин, Алан Томаев, Алексей Белозерцев, Валерия Ермошина, Роман Грибков, Степан Грибков, Юлия Маркова, Светлана Шелупец, Алексей Воскресенский, Андрей Белогруд, Кирилл Старицын, Михаил Клюкин, Никита Пивоваров, Рафаил Эйвазов, Павел Шабалин, Денис Козинец, Денис Зыков, Сергей Красовский, Андрей Вергелис, Светлана Соловьева, Пётр Шерус, Тимур Ворохов, Роман Никитин, Олег Мельник, Ангелина Сорока, Дмитрий Олейник, Евгений Антонов, Михаил Титов, Олег Жаков, Олег Пашнин, Илья Старосельский</t>
  </si>
  <si>
    <t xml:space="preserve">Knights. Season 2 (Historical Detective) (8 episodes) </t>
  </si>
  <si>
    <t>In Novgorod, they are waiting for the Messiah, who should become a priest. The Knights will have to investigate the rumor and fight the threat of war, as well as the monster from Lake Ilmen. The actors:Oleg Malyshev, Dmitry Petrukhin, Alan Tomaev, Alexey Belozertsev, Valeria Ermoshina, Roman Gribkov, Stepan Gribkov, Yulia Markova, Svetlana Shelupets, Alexey Voskresensky, Andrey Belogrud, Kirill Staritsyn, Mikhail Klyukin, Nikita Pivovarov, Rafail Eyvazov, Pavel Shabalin, Denis Kozinets, Denis Zykov, Sergey Krasovsky, Andrey Vergelis, Svetlana Solovyova, Peter Sherus, Timur Vorokhov, Roman Nikitin, Oleg Melnik, Angelina Soroka, Dmitry Oleinik, Evgeny Antonov, Mikhail Titov, Oleg Zhakov, Oleg Pashnin, Ilya Staroselsky</t>
  </si>
  <si>
    <t>Александр Маков</t>
  </si>
  <si>
    <t>Олег Малышев, Дмитрий Петрухин, Алан Томаев, Алексей Белозерцев, Валерия Ермошина, Роман Грибков, Степан Грибков, Юлия Маркова, Светлана Шелупец, Алексей Воскресенский, Андрей Белогруд, Кирилл Старицын, Михаил Клюкин, Никита Пивоваров, Рафаил Эйвазов, Павел Шабалин, Денис Козинец, Денис Зыков, Сергей Красовский, Андрей Вергелис, Светлана Соловьева, Пётр Шерус, Тимур Ворохов, Роман Никитин, Олег Мельник, Ангелина Сорока, Дмитрий Олейник, Евгений Антонов, Михаил Титов, Олег Жаков, Олег Пашнин, Илья Старосельский</t>
  </si>
  <si>
    <t>Makov, Aleksandr</t>
  </si>
  <si>
    <t>http://sentrumbookstore.com/upload/iblock/299/gs96rrh6jjadrg2vwp130ogw54pzfemq/2532408054982.jpg</t>
  </si>
  <si>
    <t xml:space="preserve">Vitiazi. 2 sezon (istoricheskiĭ detektiv) (8 seriĭ) </t>
  </si>
  <si>
    <t>Маков, Александр</t>
  </si>
  <si>
    <t>V Novgorode zhdut Messiiu, kotoryĭ dolzhen statʹ posadnikom. Vitiaziam predstoit rassledovatʹ slukh i borotʹsia s ugrozoĭ voĭny, a takzhe s chudovishchem iz ozera Ilʹmenʹ. Aktery:Oleg Malyshev, Dmitriĭ Petrukhin, Alan Tomaev, Alekseĭ Belozertsev, Valeriia Ermoshina, Roman Gribkov, Stepan Gribkov, IUliia Markova, Svetlana Shelupets, Alekseĭ Voskresenskiĭ, Andreĭ Belogrud, Kirill Staritsyn, Mikhail Kliukin, Nikita Pivovarov, Rafail Ėĭvazov, Pavel Shabalin, Denis Kozinets, Denis Zykov, Sergeĭ Krasovskiĭ, Andreĭ Vergelis, Svetlana Solovʹeva, Pëtr Sherus, Timur Vorokhov, Roman Nikitin, Oleg Melʹnik, Angelina Soroka, Dmitriĭ Oleĭnik, Evgeniĭ Antonov, Mikhail Titov, Oleg Zhakov, Oleg Pashnin, Ilʹia Staroselʹskiĭ</t>
  </si>
  <si>
    <t>Makov, Alexander</t>
  </si>
  <si>
    <t>DVD, 8 eps, 400 min</t>
  </si>
  <si>
    <t>Волкодав (криминальный триллер) (8 серий)</t>
  </si>
  <si>
    <t>1999 год. Боец смешанных стилей Амир, ранее связанный с преступной группой, задержан и осуждён за похищение и непреднамеренное убийство человека. Во время отбывания наказания решает порвать с преступным прошлым. После освобождения вынужден помочь искать похищенного бизнесмена, с ним работает Татьяна — менеджер консалтингового холдинга. Это расследование поможет героям разобраться в собственном прошлом и решить проблемы настоящего. Актеры:Тимур Орагвелидзе, Мария Столярова, Сергей Газаров, Александр Хошабаев, Антон Ескин, Лукерья Ильяшенко, Михаил Куряев, Максим Тригубчак, Эльшан Алескеров, Иван Кокорин</t>
  </si>
  <si>
    <t xml:space="preserve">The Wolfhound (crime thriller) (8 episodes) </t>
  </si>
  <si>
    <t>The year is 1999. Amir, a mixed martial artist who was previously associated with a criminal group, was detained and convicted of kidnapping and manslaughter. While serving his sentence, he decides to break with his criminal past. After his release, he is forced to help search for the abducted businessman, Tatiana, a manager of a consulting holding company, works with him. This investigation will help the characters to sort out their own past and solve the problems of the present. The actors:Timur Oragvelidze, Maria Stolyarova, Sergey Gazarov, Alexander Khoshabaev, Anton Eskin, Lukerya Ilyashenko, Mikhail Kuryaev, Maxim Trigubchak, Elshan Aleskerov, Ivan Kokorin</t>
  </si>
  <si>
    <t>Михаил Галин</t>
  </si>
  <si>
    <t>Тимур Орагвелидзе, Мария Столярова, Сергей Газаров, Александр Хошабаев, Антон Ескин, Лукерья Ильяшенко, Михаил Куряев, Максим Тригубчак, Эльшан Алескеров, Иван Кокорин</t>
  </si>
  <si>
    <t>Galin, Mikhail</t>
  </si>
  <si>
    <t>http://sentrumbookstore.com/upload/iblock/eb7/zyxotsv1b875a6vojw94fm4w4mkpgmst/2532408054999.jpg</t>
  </si>
  <si>
    <t xml:space="preserve">Volkodav (kriminalʹnyĭ triller) (8 seriĭ) </t>
  </si>
  <si>
    <t>Галин, Михаил</t>
  </si>
  <si>
    <t>1999 god. Boets smeshannykh stileĭ Amir, ranee sviazannyĭ s prestupnoĭ gruppoĭ, zaderzhan i osuzhdën za pokhishchenie i neprednamerennoe ubiĭstvo cheloveka. Vo vremia otbyvaniia nakazaniia reshaet porvatʹ s prestupnym proshlym. Posle osvobozhdeniia vynuzhden pomochʹ iskatʹ pokhishchennogo biznesmena, s nim rabotaet Tatʹiana — menedzher konsaltingovogo kholdinga. Ėto rassledovanie pomozhet geroiam razobratʹsia v sobstvennom proshlom i reshitʹ problemy nastoiashchego. Aktery:Timur Oragvelidze, Mariia Stoliarova, Sergeĭ Gazarov, Aleksandr Khoshabaev, Anton Eskin, Lukerʹia Ilʹiashenko, Mikhail Kuriaev, Maksim Trigubchak, Ėlʹshan Aleskerov, Ivan Kokorin</t>
  </si>
  <si>
    <t>DVD, 8 eps, 376 min</t>
  </si>
  <si>
    <t>Fantasy</t>
  </si>
  <si>
    <t>Волшебник Изумрудного города. Дорога из жёлтого кирпича (фильм Игоря Волошина) (subtitles)</t>
  </si>
  <si>
    <t>Во время урагана девочка Элли и ее пёсик Тотошка переносятся в Волшебную страну. Чтобы вернуться домой, они должны добраться до Изумрудного города по дороге из жёлтого кирпича. Актеры:Светлана Ходченкова, Юрий Колокольников, Дмитрий Чеботарёв, Александра Богданова</t>
  </si>
  <si>
    <t xml:space="preserve">The Wizard of Oz. The Yellow Brick Road (film by Igor Voloshin) (subtitles) </t>
  </si>
  <si>
    <t>During a hurricane, the girl Ellie and her dog Toto are transported to a Magical land. To return home, they must reach the Emerald City along the yellow brick road. The actors:Svetlana Khodchenkova, Yuri Kolokolnikov, Dmitry Chebotarev, Alexandra Bogdanova</t>
  </si>
  <si>
    <t>Игорь Волошин</t>
  </si>
  <si>
    <t>2025 (2024)</t>
  </si>
  <si>
    <t>Светлана Ходченкова, Юрий Колокольников, Дмитрий Чеботарёв, Александра Богданова</t>
  </si>
  <si>
    <t>http://sentrumbookstore.com/upload/iblock/722/themsbzp76ivkedrduxsnyw2uowk3418/2532408055002.jpg</t>
  </si>
  <si>
    <t xml:space="preserve">Volshebnik Izumrudnogo goroda. Doroga iz zhëltogo kirpicha (filʹm Igoria Voloshina) (subtitles) </t>
  </si>
  <si>
    <t>Vo vremia uragana devochka Ėlli i ee pësik Totoshka perenosiatsia v Volshebnuiu stranu. Chtoby vernutʹsia domoĭ, oni dolzhny dobratʹsia do Izumrudnogo goroda po doroge iz zhëltogo kirpicha. Aktery:Svetlana Khodchenkova, IUriĭ Kolokolʹnikov, Dmitriĭ Chebotarëv, Aleksandra Bogdanova</t>
  </si>
  <si>
    <t>Voloshin, Igor</t>
  </si>
  <si>
    <t>DVD, 1 eps, 104 min</t>
  </si>
  <si>
    <t>Высокий сезон (боевик Стаса Иванова) (Артур Бесчастный) (8 серий)</t>
  </si>
  <si>
    <t>Молодая пара Аня и Миша проводят отпуск во Вьетнаме. Аня пропадает. Миша начинает поиски и объединяется с капитаном местной армии Тао, чтобы противостоять смертельной опасности. Актеры:Анна Завтур (Аня), Павел Попов (Миша), Артур Бесчастный</t>
  </si>
  <si>
    <t xml:space="preserve">High Season (action movie by Stas Ivanov) (Artur Beschastny) (8 episodes) </t>
  </si>
  <si>
    <t>A young couple, Anya and Misha, are on vacation in Vietnam. Anya disappears. Misha begins a search and teams up with the captain of the local army, Tao, to face the deadly danger. The actors:Anna Zavtur (Anya), Pavel Popov (Misha), Artur Beschastny</t>
  </si>
  <si>
    <t>Стас Иванов</t>
  </si>
  <si>
    <t>Анна Завтур (Аня), Павел Попов (Миша), Артур Бесчастный</t>
  </si>
  <si>
    <t>Ivanov, Stas</t>
  </si>
  <si>
    <t>http://sentrumbookstore.com/upload/iblock/763/h4xssr0ilg8zalbkh5m5xcubmhma6iuj/2532408055019.jpg</t>
  </si>
  <si>
    <t xml:space="preserve">Vysokiĭ sezon (boevik Stasa Ivanova) (Artur Beschastnyĭ) (8 seriĭ) </t>
  </si>
  <si>
    <t>Иванов, Стас</t>
  </si>
  <si>
    <t>Molodaia para Ania i Misha provodiat otpusk vo Vʹetname. Ania propadaet. Misha nachinaet poiski i obʺediniaetsia s kapitanom mestnoĭ armii Tao, chtoby protivostoiatʹ smertelʹnoĭ opasnosti. Aktery:Anna Zavtur (Ania), Pavel Popov (Misha), Artur Beschastnyĭ</t>
  </si>
  <si>
    <t>Гамлет (драма Григория Козинцева) (subtitles)</t>
  </si>
  <si>
    <t>Экранизация трагедии У. Шекспира. Принц Гамлет узнает от призрака своего отца, что тот был убит его братом Клавдием, который теперь занял престол и женился на матери Гамлета. Актеры:Иннокентий Смоктуновский, Михаил Названов, Эльза Радзиня, Анастасия Вертинская</t>
  </si>
  <si>
    <t xml:space="preserve">Hamlet (drama by Grigory Kozintsev) (subtitles) </t>
  </si>
  <si>
    <t>The film adaptation of W. Shakespeare's tragedy. Prince Hamlet learns from his father's ghost that he was killed by his brother Claudius, who has now taken the throne and married Hamlet's mother. The actors:Innokenty Smoktunovsky, Mikhail Namanov, Elsa Radzinya, Anastasia Vertinskaya</t>
  </si>
  <si>
    <t>Григорий Козинцев</t>
  </si>
  <si>
    <t>2025 (1964)</t>
  </si>
  <si>
    <t>Иннокентий Смоктуновский, Михаил Названов, Эльза Радзиня, Анастасия Вертинская</t>
  </si>
  <si>
    <t>Kozintsev, Grigoriĭ</t>
  </si>
  <si>
    <t>http://sentrumbookstore.com/upload/iblock/332/9zlkd6tbqcwq4gdozidpl9k9do1ue2wj/2532408055026.jpg</t>
  </si>
  <si>
    <t xml:space="preserve">Gamlet (drama Grigoriia Kozintseva) (subtitles) </t>
  </si>
  <si>
    <t>Козинцев, Григорий</t>
  </si>
  <si>
    <t>Ėkranizatsiia tragedii U. Shekspira. Prints Gamlet uznaet ot prizraka svoego ottsa, chto tot byl ubit ego bratom Klavdiem, kotoryĭ teperʹ zanial prestol i zhenilsia na materi Gamleta. Aktery:Innokentiĭ Smoktunovskiĭ, Mikhail Nazvanov, Ėlʹza Radzinia, Anastasiia Vertinskaia</t>
  </si>
  <si>
    <t>Kozintsev, Grigory</t>
  </si>
  <si>
    <t>DVD, 1 eps, 140 min</t>
  </si>
  <si>
    <t>Lenfilm</t>
  </si>
  <si>
    <t>Ленфильм</t>
  </si>
  <si>
    <t>Lenfilʹm</t>
  </si>
  <si>
    <t>Государь (историческая драма Сергея Гинзбурга) (8 серий)</t>
  </si>
  <si>
    <t>Исторический сериал о Петре I, его реформах и становлении России как великой державы, а также о личной жизни, бунтах и дворцовых интригах. Актеры:Константин Плотников (Пётр I)</t>
  </si>
  <si>
    <t xml:space="preserve">The Tsar (historical drama by Sergei Ginzburg) (8 episodes) </t>
  </si>
  <si>
    <t>A historical series about Peter the Great, his reforms and the formation of Russia as a great power, as well as about his personal life, riots and palace intrigues. The actors:Konstantin Plotnikov (Peter the Great)</t>
  </si>
  <si>
    <t>Сергей Гинзбург</t>
  </si>
  <si>
    <t>Константин Плотников (Пётр I)</t>
  </si>
  <si>
    <t>Ginzburg, Sergeĭ</t>
  </si>
  <si>
    <t>http://sentrumbookstore.com/upload/iblock/c91/2c751rrxbfuj77kjtcqg1ex3kpqo0j5g/2532408055033.jpg</t>
  </si>
  <si>
    <t xml:space="preserve">Gosudarʹ (istoricheskaia drama Sergeia Ginzburga) (8 seriĭ) </t>
  </si>
  <si>
    <t>Гинзбург, Сергей</t>
  </si>
  <si>
    <t>Istoricheskiĭ serial o Petre I, ego reformakh i stanovlenii Rossii kak velikoĭ derzhavy, a takzhe o lichnoĭ zhizni, buntakh i dvortsovykh intrigakh. Aktery:Konstantin Plotnikov (Pëtr I)</t>
  </si>
  <si>
    <t>Ginzburg, Sergey</t>
  </si>
  <si>
    <t>2DVD, 8 eps, 400 min</t>
  </si>
  <si>
    <t>Два холма. 3 сезон (фантастическая комедия) (Владимир Епифанцев) (13 серий)</t>
  </si>
  <si>
    <t>Продолжение комедийной истории о мире, где женщины построили идеальное экогосударство 'Два Холма'. Актеры:Владимир Епифанцев</t>
  </si>
  <si>
    <t xml:space="preserve">Two hills. Season 3 (fantastic comedy) (Vladimir Epifantsev) (13 episodes) </t>
  </si>
  <si>
    <t>A continuation of the comedic story about a world where women have built an ideal eco-state called Two Hills. The actors:Vladimir Epifantsev</t>
  </si>
  <si>
    <t xml:space="preserve"> Сергей Малюгов</t>
  </si>
  <si>
    <t>Владимир Епифанцев</t>
  </si>
  <si>
    <t>Maliugov, Sergeĭ</t>
  </si>
  <si>
    <t>http://sentrumbookstore.com/upload/iblock/0d3/3k0hmmnv0vkdcgem3awnx15n08gwhsqo/2532408055040.jpg</t>
  </si>
  <si>
    <t xml:space="preserve">Dva kholma. 3 sezon (fantasticheskaia komediia) (Vladimir Epifantsev) (13 seriĭ) </t>
  </si>
  <si>
    <t>Малюгов, Сергей</t>
  </si>
  <si>
    <t>Prodolzhenie komediĭnoĭ istorii o mire, gde zhenshchiny postroili idealʹnoe ėkogosudarstvo 'Dva Kholma'. Aktery:Vladimir Epifantsev</t>
  </si>
  <si>
    <t>Malyugov, Sergey</t>
  </si>
  <si>
    <t>DVD, 13 eps, 325 min</t>
  </si>
  <si>
    <t>Дорогой родственник (криминальная комедия) (8 серий)</t>
  </si>
  <si>
    <t>Семья Громовых, которая состоит главным образом из женщин, решает разъехаться. Покупатели квартиры найдены, аванс потрачен, планы построены. Проблема одна: в квартире прописан Дима — алкоголик, ушедший из семьи несколько лет назад. Делать нечего, придется отыскать Диму и уговорить его выписаться из квартиры. И, если с первым пунктом особых проблем не возникает, то вторая часть плана с треском проваливается: Дима не намерен расставаться с жилплощадью. Вместо этого он продолжает пить и портить жизнь бывшим родственникам. Уставшим от его выходок женщинам становится ясно: с Димой придется расправиться. В попытке решить квартирный вопрос они прибегают к самым изощренным методам. Актеры:Тимофей Трибунцев, Анна Михалкова, Екатерина Вилкова, Надежда Маркина, Екатерина Ильина, Анна Рыцарева, Алексей Базанов, Александр Ильин мл., Кирилл Якушенко, Дмитрий Сергеев</t>
  </si>
  <si>
    <t xml:space="preserve">Dear Relative (crime Comedy) (8 episodes) </t>
  </si>
  <si>
    <t>The Gromov family, which consists mainly of women, decides to separate. The apartment's buyers have been found, the advance has been spent, and plans have been made. There is only one problem: Dima, an alcoholic who left the family several years ago, is registered in the apartment. There's nothing to do, we'll have to find Dima and persuade him to check out of the apartment. And, if there are no special problems with the first point, then the second part of the plan fails miserably: Dima does not intend to part with the living space. Instead, he continues to drink and ruin the lives of former relatives. Tired of his antics, it becomes clear to the women: Dima will have to be dealt with. In an attempt to solve the housing issue, they resort to the most sophisticated methods. The actors:Timofey Tribuntsev, Anna Mikhalkova, Ekaterina Vilkova, Nadezhda Markina, Ekaterina Ilyina, Anna Knyazareva, Alexey Bazanov, Alexander Ilyin Jr., Kirill Yakushenko, Dmitry Sergeev</t>
  </si>
  <si>
    <t>Анна Пармас</t>
  </si>
  <si>
    <t>Тимофей Трибунцев, Анна Михалкова, Екатерина Вилкова, Надежда Маркина, Екатерина Ильина, Анна Рыцарева, Алексей Базанов, Александр Ильин мл., Кирилл Якушенко, Дмитрий Сергеев</t>
  </si>
  <si>
    <t>Parmas, Anna</t>
  </si>
  <si>
    <t>http://sentrumbookstore.com/upload/iblock/bc7/9nxgvha812rjvl705xrt0jz79cabjozo/2532408055057.jpg</t>
  </si>
  <si>
    <t xml:space="preserve">Dorogoĭ rodstvennik (kriminalʹnaia komediia) (8 seriĭ) </t>
  </si>
  <si>
    <t>Пармас, Анна</t>
  </si>
  <si>
    <t>Semʹia Gromovykh, kotoraia sostoit glavnym obrazom iz zhenshchin, reshaet razʺekhatʹsia. Pokupateli kvartiry naĭdeny, avans potrachen, plany postroeny. Problema odna: v kvartire propisan Dima — alkogolik, ushedshiĭ iz semʹi neskolʹko let nazad. Delatʹ nechego, pridetsia otyskatʹ Dimu i ugovoritʹ ego vypisatʹsia iz kvartiry. I, esli s pervym punktom osobykh problem ne voznikaet, to vtoraia chastʹ plana s treskom provalivaetsia: Dima ne nameren rasstavatʹsia s zhilploshchadʹiu. Vmesto ėtogo on prodolzhaet pitʹ i portitʹ zhiznʹ byvshim rodstvennikam. Ustavshim ot ego vykhodok zhenshchinam stanovitsia iasno: s Dimoĭ pridetsia raspravitʹsia. V popytke reshitʹ kvartirnyĭ vopros oni pribegaiut k samym izoshchrennym metodam. Aktery:Timofeĭ Tribuntsev, Anna Mikhalkova, Ekaterina Vilkova, Nadezhda Markina, Ekaterina Ilʹina, Anna Rytsareva, Alekseĭ Bazanov, Aleksandr Ilʹin ml., Kirill IAkushenko, Dmitriĭ Sergeev</t>
  </si>
  <si>
    <t>DVD, 8 eps, 352 min</t>
  </si>
  <si>
    <t>Жена керосинщика (фильм Александра Кайдановского) (subtitles)</t>
  </si>
  <si>
    <t>В мрачный городок приезжает старший следователь прокуратуры из центра распутывать дело местного председателя горисполкома, в прошлом - врача-хирурга. С первых дней следователь сталкивается со странными обстоятельствами: никто из жителей не помнит своего детства и молодости, по городу расхаживают поющие и ругающиеся на немецком ангелы, и странный керосинщик разъезжает по городу на мотоцикле, предлагая жителям купить керосин из ржавой бочки, пока его жена в открытую крутит роман с молодым флейтистом. Во время следствия открываются на первый взгляд не имеющие отношения к расследованию взаимоотношения двух братьев-близнецов, суть конфликта между которыми – «любовный треугольник»: один из братьев совершил преступление, в результате которого второй оказался в тюрьме. Женщина, которую они оба любили с детства, из чувства долга выходит замуж за осужденного. С первых же кадров фильма захватывает предчувствие контраста, противопоставления, которое рождается из образа качелей, суть – маятника. С каждым взмахом этого маятника все выше восходит спираль повествования. Кайдановский снимает притчу, но снимает ее натуралистично, до мурашек по коже. Два мира сталкиваются, две несмешивающиеся гаммы красок противоборствуют на экране в неразрывном единстве_ яркие, насыщенные цвета неба, зелени, и остаток краски на стенах, кровь, снег, ржавчина, черная вода. Страшный мир, где играют без правил, а живут без любви, но из-под запустения, сквозь тотальный упадок сияет первозданными красками Возрождения – нечто. Время действия - 1953 год. В маленький провинциальный городок приезжает следователь прокуратуры, чтобы разобраться в преступлении. Во время следствия выясняются подробности сложных взаимоотношений подследственного и его брата-близнеца. Всему виной - любовь к одной женщине. Гран-при (странные фильмы) на МКФ фантастического кино и фильмов ужасов в Авориазе-90. Актеры:Александр Кайдановский, Анна Каменкова, Виталий Соломин</t>
  </si>
  <si>
    <t xml:space="preserve">The Kerosene Man's Wife (film by Alexander Kaidanovsky) (subtitles) </t>
  </si>
  <si>
    <t>Александр Кайдановский</t>
  </si>
  <si>
    <t>2025 (1988)</t>
  </si>
  <si>
    <t>Александр Кайдановский, Анна Каменкова, Виталий Соломин</t>
  </si>
  <si>
    <t>Kaĭdanovskiĭ, Aleksandr</t>
  </si>
  <si>
    <t>http://sentrumbookstore.com/upload/iblock/815/ln9sy7xfu1rvzf9oro5iu0yxrw6cyu1k/2532408055064.jpg</t>
  </si>
  <si>
    <t xml:space="preserve">Zhena kerosinshchika (filʹm Aleksandra Kaĭdanovskogo) (subtitles) </t>
  </si>
  <si>
    <t>Кайдановский, Александр</t>
  </si>
  <si>
    <t>V mrachnyĭ gorodok priezzhaet starshiĭ sledovatelʹ prokuratury iz tsentra rasputyvatʹ delo mestnogo predsedatelia gorispolkoma, v proshlom - vracha-khirurga. S pervykh dneĭ sledovatelʹ stalkivaetsia so strannymi obstoiatelʹstvami: nikto iz zhiteleĭ ne pomnit svoego detstva i molodosti, po gorodu raskhazhivaiut poiushchie i rugaiushchiesia na nemetskom angely, i strannyĭ kerosinshchik razʺezzhaet po gorodu na mototsikle, predlagaia zhiteliam kupitʹ kerosin iz rzhavoĭ bochki, poka ego zhena v otkrytuiu krutit roman s molodym fleĭtistom. Vo vremia sledstviia otkryvaiutsia na pervyĭ vzgliad ne imeiushchie otnosheniia k rassledovaniiu vzaimootnosheniia dvukh bratʹev-bliznetsov, sutʹ konflikta mezhdu kotorymi – «liubovnyĭ treugolʹnik»: odin iz bratʹev sovershil prestuplenie, v rezulʹtate kotorogo vtoroĭ okazalsia v tiurʹme. Zhenshchina, kotoruiu oni oba liubili s detstva, iz chuvstva dolga vykhodit zamuzh za osuzhdennogo. S pervykh zhe kadrov filʹma zakhvatyvaet predchuvstvie kontrasta, protivopostavleniia, kotoroe rozhdaetsia iz obraza kacheleĭ, sutʹ – maiatnika. S kazhdym vzmakhom ėtogo maiatnika vse vyshe voskhodit spiralʹ povestvovaniia. Kaĭdanovskiĭ snimaet pritchu, no snimaet ee naturalistichno, do murashek po kozhe. Dva mira stalkivaiutsia, dve nesmeshivaiushchiesia gammy krasok protivoborstvuiut na ėkrane v nerazryvnom edinstve_ iarkie, nasyshchennye tsveta neba, zeleni, i ostatok kraski na stenakh, krovʹ, sneg, rzhavchina, chernaia voda. Strashnyĭ mir, gde igraiut bez pravil, a zhivut bez liubvi, no iz-pod zapusteniia, skvozʹ totalʹnyĭ upadok siiaet pervozdannymi kraskami Vozrozhdeniia – nechto. Vremia deĭstviia - 1953 god. V malenʹkiĭ provintsialʹnyĭ gorodok priezzhaet sledovatelʹ prokuratury, chtoby razobratʹsia v prestuplenii. Vo vremia sledstviia vyiasniaiutsia podrobnosti slozhnykh vzaimootnosheniĭ podsledstvennogo i ego brata-bliznetsa. Vsemu vinoĭ - liubovʹ k odnoĭ zhenshchine. Gran-pri (strannye filʹmy) na MKF fantasticheskogo kino i filʹmov uzhasov v Avoriaze-90. Aktery:Aleksandr Kaĭdanovskiĭ, Anna Kamenkova, Vitaliĭ Solomin</t>
  </si>
  <si>
    <t>Kaidanovsky, Alexander</t>
  </si>
  <si>
    <t>DVD, 1 eps, 99 min</t>
  </si>
  <si>
    <t>За последней чертой (криминальный боевик) (Евгений Сидихин) (subtitles)</t>
  </si>
  <si>
    <t>Прославленный боксер Виктор оказывается выброшенным за борт жизни. Судьба не оставляет ему выбора: он связывается с преступной бандой. Но есть черта, которую он не в состоянии переступить, а порвать с бывшими дружками не так-то просто. Попросив помощи у капитана милиции, Виктор не думал, что тем самым обречет его на гибель, а сам снова сядет в тюрьму. Но на этот раз Виктор не стал ждать праведного суда и решается на отчаянный шаг… Актеры:Евгений Сидихин, Игорь Тальков, Владимир Кашпур</t>
  </si>
  <si>
    <t xml:space="preserve">Beyond the Last Line (crime thriller) (Evgeny Sidikhin) (subtitles) </t>
  </si>
  <si>
    <t>The famous boxer Victor finds himself thrown overboard by life. Fate leaves him no choice: he gets involved with a criminal gang. But there is a line that he is unable to cross, and breaking up with former friends is not so easy. Having asked for help from the militia captain, Viktor did not think that by doing so he would doom him to death, and he himself would go back to prison. But this time Victor did not wait for a righteous judgment and decided to take a desperate step ... Actors:Evgeny Sidikhin, Igor Talkov, Vladimir Kashpur</t>
  </si>
  <si>
    <t>Николай Стамбула</t>
  </si>
  <si>
    <t>2025 (1991)</t>
  </si>
  <si>
    <t>Евгений Сидихин, Игорь Тальков, Владимир Кашпур</t>
  </si>
  <si>
    <t>Stambula, Nikolaĭ</t>
  </si>
  <si>
    <t>http://sentrumbookstore.com/upload/iblock/fec/07ljc2szucfq3nxbn0uyazf75szpqian/2532408055071.jpg</t>
  </si>
  <si>
    <t xml:space="preserve">Za posledneĭ chertoĭ (kriminalʹnyĭ boevik) (Evgeniĭ Sidikhin) (subtitles) </t>
  </si>
  <si>
    <t>Стамбула, Николай</t>
  </si>
  <si>
    <t>Proslavlennyĭ bokser Viktor okazyvaetsia vybroshennym za bort zhizni. Sudʹba ne ostavliaet emu vybora: on sviazyvaetsia s prestupnoĭ bandoĭ. No estʹ cherta, kotoruiu on ne v sostoianii perestupitʹ, a porvatʹ s byvshimi druzhkami ne tak-to prosto. Poprosiv pomoshchi u kapitana militsii, Viktor ne dumal, chto tem samym obrechet ego na gibelʹ, a sam snova siadet v tiurʹmu. No na ėtot raz Viktor ne stal zhdatʹ pravednogo suda i reshaetsia na otchaiannyĭ shag… Aktery:Evgeniĭ Sidikhin, Igorʹ Talʹkov, Vladimir Kashpur</t>
  </si>
  <si>
    <t>Istanbul, Nicholas</t>
  </si>
  <si>
    <t>DVD, 1 eps, 101 min</t>
  </si>
  <si>
    <t>Знахарь (комедийный сериал) (Денис Васильев) (17 серий)</t>
  </si>
  <si>
    <t>Водитель скорой помощи Костя привык жить одним днем. Погрязнув в долгах и кредитах, он не придумал ничего лучше, чем сесть в первый попавшийся автобус и уехать подальше от Москвы и своих проблем. Так он оказывается в южной станице, где его по ошибке принимают за долгожданного врача Христофора Сергеевича. Местные встречают Костю со всем радушием и даже предоставляют ему жилье. Кажется, парню выпал идеальный шанс, чтобы быстро решить вопрос с деньгами и вернуться в Москву. Вот только притворяться опытным знахарем, ничего не понимая в медицине — задачка не из легких, так что Косте придется как-то выкручиваться. Актеры:Денис Васильев, Екатерина Олькина, Сергей Соцердотский</t>
  </si>
  <si>
    <t xml:space="preserve">The Witch Doctor (comedy series) (Denis Vasiliev) (17 episodes) </t>
  </si>
  <si>
    <t>Kostya, the ambulance driver, is used to living one day at a time. Mired in debt and loans, he couldn't think of anything better than to take the first bus he saw and get away from Moscow and his problems. So he finds himself in a southern village, where he is mistaken for the long-awaited doctor Christopher Sergeevich. The locals welcome Kostya with all cordiality and even provide him with housing. It seems that the guy had the perfect chance to quickly resolve the issue of money and return to Moscow. But pretending to be an experienced healer without understanding anything about medicine is not an easy task, so Kostya will have to get out somehow. The actors:Denis Vasiliev, Ekaterina Olkina, Sergey Sotserdotsky</t>
  </si>
  <si>
    <t>Никита Андриенко</t>
  </si>
  <si>
    <t>Денис Васильев, Екатерина Олькина, Сергей Соцердотский</t>
  </si>
  <si>
    <t>Andrienko, Nikita</t>
  </si>
  <si>
    <t>http://sentrumbookstore.com/upload/iblock/404/9o27cc444p6akljw65ya95jttvv1lho1/2532408055088.jpg</t>
  </si>
  <si>
    <t xml:space="preserve">Znakharʹ (komediĭnyĭ serial) (Denis Vasilʹev) (17 seriĭ) </t>
  </si>
  <si>
    <t>Андриенко, Никита</t>
  </si>
  <si>
    <t>Voditelʹ skoroĭ pomoshchi Kostia privyk zhitʹ odnim dnem. Pogriaznuv v dolgakh i kreditakh, on ne pridumal nichego luchshe, chem sestʹ v pervyĭ popavshiĭsia avtobus i uekhatʹ podalʹshe ot Moskvy i svoikh problem. Tak on okazyvaetsia v iuzhnoĭ stanitse, gde ego po oshibke prinimaiut za dolgozhdannogo vracha Khristofora Sergeevicha. Mestnye vstrechaiut Kostiu so vsem radushiem i dazhe predostavliaiut emu zhilʹe. Kazhetsia, parniu vypal idealʹnyĭ shans, chtoby bystro reshitʹ vopros s denʹgami i vernutʹsia v Moskvu. Vot tolʹko pritvoriatʹsia opytnym znakharem, nichego ne ponimaia v meditsine — zadachka ne iz legkikh, tak chto Koste pridetsia kak-to vykruchivatʹsia. Aktery:Denis Vasilʹev, Ekaterina Olʹkina, Sergeĭ Sotserdotskiĭ</t>
  </si>
  <si>
    <t>2DVD, 17 eps, 408 min</t>
  </si>
  <si>
    <t>И ты увидишь свет (детектив Жанны Кохановой) (4 серии)</t>
  </si>
  <si>
    <t>Экранизация романа А. и С. Литвиновых, продолжение цикла историй о расследованиях Маши Смирновой и Максима Каратова. Актеры:Дарья Пармененкова, Павел Харланчук</t>
  </si>
  <si>
    <t xml:space="preserve">And you will see the light (detective Zhanna Kohanova) (4 episodes) </t>
  </si>
  <si>
    <t>The film adaptation of the novel by A. and S. Litvinov, the continuation of the series of stories about the investigations of Masha Smirnova and Maxim Karatov. The actors:Daria Parmenenkova, Pavel Kharlanchuk</t>
  </si>
  <si>
    <t>Жанна Коханова</t>
  </si>
  <si>
    <t>Дарья Пармененкова, Павел Харланчук</t>
  </si>
  <si>
    <t>Kokhanova, Zhanna</t>
  </si>
  <si>
    <t>http://sentrumbookstore.com/upload/iblock/485/s6fi5pt6vnq1vh4zo1fq5h6g3srlpmnk/2532408055095.jpg</t>
  </si>
  <si>
    <t xml:space="preserve">I ty uvidishʹ svet (detektiv Zhanny Kokhanovoĭ) (4 serii) </t>
  </si>
  <si>
    <t>Коханова, Жанна</t>
  </si>
  <si>
    <t>Ėkranizatsiia romana A. i S. Litvinovykh, prodolzhenie tsikla istoriĭ o rassledovaniiakh Mashi Smirnovoĭ i Maksima Karatova. Aktery:Darʹia Parmenenkova, Pavel Kharlanchuk</t>
  </si>
  <si>
    <t>Kohanova, Zhanna</t>
  </si>
  <si>
    <t>DVD, 4 eps, 176 min</t>
  </si>
  <si>
    <t>Изгой. Кархуу (Сезон 4) (криминальный детектив) (4 серии)</t>
  </si>
  <si>
    <t>Семья Белоногов приезжает на свадьбу в карельскую деревню, где находят растерзанное тело, что пробуждает древнюю легенду о духе-оборотне Кархуу. Актеры: Андрей Фролов, Глафира Козулина, Оксана Базилевич, Мария Столярова, Олег Гаянов, Марк Гаврилов, Артур Харитоненко, Юлия Зыкова</t>
  </si>
  <si>
    <t xml:space="preserve">Outcast. Karhoo (Season 4) (Crime Detective) (4 episodes) </t>
  </si>
  <si>
    <t>The Belonog family arrives for a wedding in a Karelian village, where they find a mutilated body, which awakens the ancient legend of the werewolf spirit Karkhuu. Actors: Andrey Frolov, Glafira Kozulina, Oksana Bazilevich, Maria Stolyarova, Oleg Gayanov, Mark Gavrilov, Artur Kharitonenko, Yulia Zykova</t>
  </si>
  <si>
    <t xml:space="preserve"> Анастасия Чашина</t>
  </si>
  <si>
    <t xml:space="preserve"> Андрей Фролов, Глафира Козулина, Оксана Базилевич, Мария Столярова, Олег Гаянов, Марк Гаврилов, Артур Харитоненко, Юлия Зыкова</t>
  </si>
  <si>
    <t>Chashina, Anastasiia</t>
  </si>
  <si>
    <t>http://sentrumbookstore.com/upload/iblock/11c/tf3seedsmkkrq3dh94i6068cvxg9scyk/2532408055101.jpg</t>
  </si>
  <si>
    <t xml:space="preserve">Izgoĭ. Karkhuu (Sezon 4) (kriminalʹnyĭ detektiv) (4 serii) </t>
  </si>
  <si>
    <t>Чашина, Анастасия</t>
  </si>
  <si>
    <t>Semʹia Belonogov priezzhaet na svadʹbu v karelʹskuiu derevniu, gde nakhodiat rasterzannoe telo, chto probuzhdaet drevniuiu legendu o dukhe-oborotne Karkhuu. Aktery: Andreĭ Frolov, Glafira Kozulina, Oksana Bazilevich, Mariia Stoliarova, Oleg Gaianov, Mark Gavrilov, Artur Kharitonenko, IUliia Zykova</t>
  </si>
  <si>
    <t>Chashina, Anastasia</t>
  </si>
  <si>
    <t>DVD, 4 eps, 180 min</t>
  </si>
  <si>
    <t>Изгой. Отцы (Сезон 3) (криминальный детектив) (4 серии)</t>
  </si>
  <si>
    <t>Георгий Белоног возвращается в полицию, но его счастью угрожает Елизавета «Лихо», которую он считал мертвой, вернувшаяся с отцом, чтобы отомстить. Актеры:Глафира Козулина, Евгений Антонов, Оксана Базилевич, Алексей Нилов, Мария Столярова, Елена Донина, Дмитрий Соловьёв, Евгений Катаев, Иван Васильев, Мирон Проворов, Никита Чеканов, Евгения Шахнович, Олег Гаянов, Даниил Живописцев</t>
  </si>
  <si>
    <t xml:space="preserve">Outcast. Fathers (Season 3) (Crime Detective) (4 episodes) </t>
  </si>
  <si>
    <t>Глафира Козулина, Евгений Антонов, Оксана Базилевич, Алексей Нилов, Мария Столярова, Елена Донина, Дмитрий Соловьёв, Евгений Катаев, Иван Васильев, Мирон Проворов, Никита Чеканов, Евгения Шахнович, Олег Гаянов, Даниил Живописцев</t>
  </si>
  <si>
    <t>http://sentrumbookstore.com/upload/iblock/8f3/7e5yvig04y7ugj6krb7c1ly2o303bhw3/2532408055118.jpg</t>
  </si>
  <si>
    <t xml:space="preserve">Izgoĭ. Ottsy (Sezon 3) (kriminalʹnyĭ detektiv) (4 serii) </t>
  </si>
  <si>
    <t>Georgiĭ Belonog vozvrashchaetsia v politsiiu, no ego schastʹiu ugrozhaet Elizaveta «Likho», kotoruiu on schital mertvoĭ, vernuvshaiasia s ottsom, chtoby otomstitʹ. Aktery:Glafira Kozulina, Evgeniĭ Antonov, Oksana Bazilevich, Alekseĭ Nilov, Mariia Stoliarova, Elena Donina, Dmitriĭ Solovʹëv, Evgeniĭ Kataev, Ivan Vasilʹev, Miron Provorov, Nikita Chekanov, Evgeniia Shakhnovich, Oleg Gaianov, Daniil Zhivopistsev</t>
  </si>
  <si>
    <t>DVD, 4 eps, 168 min</t>
  </si>
  <si>
    <t>Киловаттино (комедийный сериал Александра Назарова) (17 серий)</t>
  </si>
  <si>
    <t>Учительница задолжала банку. Ее муж и сын решают открыть в деревне майнинговую ферму, скрывая ее от коллекторов и местных властей. Актеры:Роман Постовалов, Любовь Толкалина, Павел Майков</t>
  </si>
  <si>
    <t xml:space="preserve">Kilowattino (comedy series by Alexander Nazarov) (17 episodes) </t>
  </si>
  <si>
    <t>The teacher owed money to the bank. Her husband and son decide to open a mining farm in the village, hiding it from collectors and local authorities. The actors:Roman Postovalov, Lyubov Tolkalina, Pavel Maikov</t>
  </si>
  <si>
    <t>Александр Назаров</t>
  </si>
  <si>
    <t>Роман Постовалов, Любовь Толкалина, Павел Майков</t>
  </si>
  <si>
    <t>Nazarov, Aleksandr</t>
  </si>
  <si>
    <t>http://sentrumbookstore.com/upload/iblock/abf/tl7tjlm5osdq2ghmrkzv3bojl0etv2hn/2532408055125.jpg</t>
  </si>
  <si>
    <t xml:space="preserve">Kilovattino (komediĭnyĭ serial Aleksandra Nazarova) (17 seriĭ) </t>
  </si>
  <si>
    <t>Назаров, Александр</t>
  </si>
  <si>
    <t>Uchitelʹnitsa zadolzhala banku. Ee muzh i syn reshaiut otkrytʹ v derevne maĭningovuiu fermu, skryvaia ee ot kollektorov i mestnykh vlasteĭ. Aktery:Roman Postovalov, Liubovʹ Tolkalina, Pavel Maĭkov</t>
  </si>
  <si>
    <t>Nazarov, Alexander</t>
  </si>
  <si>
    <t>DVD, 17 eps, 408 min</t>
  </si>
  <si>
    <t>Классик (криминальный боевик Георгия Шенгелия) (subtitles)</t>
  </si>
  <si>
    <t>Фильм о 'лихих 90-х'. Известный бильярдист-виртуоз по прозвищу Классик помогает двум друзьям рассчитаться с криминальным авторитетом. Актеры:Сергей Никоненко, Юрий Шлыков, Александр Панкратов-Чёрный</t>
  </si>
  <si>
    <t xml:space="preserve">Classic (crime thriller by Georgy Shengelia) (subtitles) </t>
  </si>
  <si>
    <t>A film about the 'dashing 90s'. A famous billiard virtuoso nicknamed Classic helps two friends settle accounts with a criminal boss. The actors:Sergey Nikonenko, Yuri Shlykov, Alexander Pankratov-Black</t>
  </si>
  <si>
    <t>Георгий Шенгелия</t>
  </si>
  <si>
    <t>2025 (1998)</t>
  </si>
  <si>
    <t>Сергей Никоненко, Юрий Шлыков, Александр Панкратов-Чёрный</t>
  </si>
  <si>
    <t>Shengeliia, Georgiĭ</t>
  </si>
  <si>
    <t>http://sentrumbookstore.com/upload/iblock/ed7/577uwcs5zmtfh0e9s0dfu3g30lyfc34j/2532408055132.jpg</t>
  </si>
  <si>
    <t xml:space="preserve">Klassik (kriminalʹnyĭ boevik Georgiia Shengeliia) (subtitles) </t>
  </si>
  <si>
    <t>Шенгелия, Георгий</t>
  </si>
  <si>
    <t>Filʹm o 'likhikh 90-kh'. Izvestnyĭ bilʹiardist-virtuoz po prozvishchu Klassik pomogaet dvum druzʹiam rasschitatʹsia s kriminalʹnym avtoritetom. Aktery:Sergeĭ Nikonenko, IUriĭ Shlykov, Aleksandr Pankratov-Chërnyĭ</t>
  </si>
  <si>
    <t>Shengelia, George</t>
  </si>
  <si>
    <t>DVD, 1 eps, 98 min</t>
  </si>
  <si>
    <t>Конец Сатурна (шпионская военная драма) (Георгий Жженов) (subtitles)</t>
  </si>
  <si>
    <t>Советские разведчики дезинформируют мощный немецкий разведорган «Сатурн» во время Второй мировой войны. Актеры:Георгий Жжёнов</t>
  </si>
  <si>
    <t xml:space="preserve">The End of Saturn (espionage war drama) (Georgy Zhzhenov) (subtitles) </t>
  </si>
  <si>
    <t>Soviet intelligence officers misinformed the powerful German Saturn intelligence agency during World War II. The actors:Georgy Zhzhenov</t>
  </si>
  <si>
    <t>Вилен Азаров</t>
  </si>
  <si>
    <t>2025 (1967)</t>
  </si>
  <si>
    <t>Георгий Жжёнов</t>
  </si>
  <si>
    <t>Azarov, Vilen</t>
  </si>
  <si>
    <t>http://sentrumbookstore.com/upload/iblock/e64/n50vt05ektgy4x4g9w4d3iuh2oujx2dr/2532408055149.jpg</t>
  </si>
  <si>
    <t xml:space="preserve">Konets Saturna (shpionskaia voennaia drama) (Georgiĭ Zhzhenov) (subtitles) </t>
  </si>
  <si>
    <t>Азаров, Вилен</t>
  </si>
  <si>
    <t>Sovetskie razvedchiki dezinformiruiut moshchnyĭ nemetskiĭ razvedorgan «Saturn» vo vremia Vtoroĭ mirovoĭ voĭny. Aktery:Georgiĭ Zhzhënov</t>
  </si>
  <si>
    <t>DVD, 1 eps, 91 min</t>
  </si>
  <si>
    <t>Кракен (фантастика, приключения) (Александр Петров)</t>
  </si>
  <si>
    <t>Российский ракетный подводный крейсер специального назначения бесследно исчезает во время секретной миссии в Гренландском море. На его поиски отправляется экипаж под командованием Виктора Воронина, чей старший брат командовал пропавшей субмариной. Перед моряками стоит задача любыми силами найти подлодку и не допустить, чтобы новое секретное оружие попало в руки врага. В это же время из-за геологических исследований на полярной станции в северных водах пробуждается Кракен — гигантское чудовище, способное сливаться с подводной тьмой, обладающее высоким интеллектом. Именно с ним предстоит столкнуться морякам, разыскивающим пропавшую подводную лодку. Актеры:Александр Петров, Алексей Гуськов, Сергей Гармаш, Виктор Добронравов, Диана Пожарская, Антон Богданов, Михаил Данилюк, Роман Дудич, Лев Семашков, Денис Хохрин</t>
  </si>
  <si>
    <t xml:space="preserve">Kraken (fantasy, adventure) (Alexander Petrov) </t>
  </si>
  <si>
    <t>A Russian special-purpose missile submarine disappears without a trace during a secret mission in the Greenland Sea. A crew under the command of Viktor Voronin, whose older brother commanded the missing submarine, is sent to search for him. The sailors are faced with the task of finding the submarine by all means and preventing the new secret weapon from falling into enemy hands. At the same time, due to geological research at the polar station in the northern waters, a Kraken awakens - a giant monster capable of merging with the underwater darkness, possessing high intelligence. It is with him that the sailors searching for the missing submarine will have to face. The actors:Alexander Petrov, Alexey Guskov, Sergey Garmash, Viktor Dobronravov, Diana Pozharskaya, Anton Bogdanov, Mikhail Danilyuk, Roman Dudich, Lev Semashkov, Denis Khokhrin</t>
  </si>
  <si>
    <t>Николай Лебедев</t>
  </si>
  <si>
    <t>Александр Петров, Алексей Гуськов, Сергей Гармаш, Виктор Добронравов, Диана Пожарская, Антон Богданов, Михаил Данилюк, Роман Дудич, Лев Семашков, Денис Хохрин</t>
  </si>
  <si>
    <t>Lebedev, Nikolaĭ</t>
  </si>
  <si>
    <t>http://sentrumbookstore.com/upload/iblock/1a0/mzez85bplv9pv2s5fc2769yzkg0431va/2532408055156.jpg</t>
  </si>
  <si>
    <t xml:space="preserve">Kraken (fantastika, prikliucheniia) (Aleksandr Petrov) </t>
  </si>
  <si>
    <t>Лебедев, Николай</t>
  </si>
  <si>
    <t>Rossiĭskiĭ raketnyĭ podvodnyĭ kreĭser spetsialʹnogo naznacheniia bessledno ischezaet vo vremia sekretnoĭ missii v Grenlandskom more. Na ego poiski otpravliaetsia ėkipazh pod komandovaniem Viktora Voronina, cheĭ starshiĭ brat komandoval propavsheĭ submarinoĭ. Pered moriakami stoit zadacha liubymi silami naĭti podlodku i ne dopustitʹ, chtoby novoe sekretnoe oruzhie popalo v ruki vraga. V ėto zhe vremia iz-za geologicheskikh issledovaniĭ na poliarnoĭ stantsii v severnykh vodakh probuzhdaetsia Kraken — gigantskoe chudovishche, sposobnoe slivatʹsia s podvodnoĭ tʹmoĭ, obladaiushchee vysokim intellektom. Imenno s nim predstoit stolknutʹsia moriakam, razyskivaiushchim propavshuiu podvodnuiu lodku. Aktery:Aleksandr Petrov, Alekseĭ Gusʹkov, Sergeĭ Garmash, Viktor Dobronravov, Diana Pozharskaia, Anton Bogdanov, Mikhail Daniliuk, Roman Dudich, Lev Semashkov, Denis Khokhrin</t>
  </si>
  <si>
    <t>Lebedev, Nikolai</t>
  </si>
  <si>
    <t>DVD, 1 eps, 133 min</t>
  </si>
  <si>
    <t>Куприн (трилогия 'Яма', 'Впотьмах' и 'Поединок') (13 серий)</t>
  </si>
  <si>
    <t>Экранизация произведений А.И. Куприна. Три фильма («Яма», «Впотьмах», «Поединок»), объединенные фигурой самого писателя. Многосерийный художественный фильм, снятый по мотивам повестей и рассказов классика русской литературы Александра Куприна. В картине три части - 'Яма', 'Впотьмах' и 'Поединок'. Главная идея фильма – переплести судьбы героев из разных повестей и рассказов Александра Куприна. Так, в 'Яме' появляются влюбленный Георгий Степанович Желтков, Вера Николаевна Шеина и другие герои из 'Гранатового браслета'. В героя повести 'Впотьмах' Аларина влюбляется дрессировщица тигров Зенида из рассказа 'Люция'. В повествование активно включен и сам Александр Куприн (Михаил Пореченков), который не просто исполняет роль рассказчика, но и лично встречается с героями. Актеры: Михаил Пореченков, Максим Аверин, Наталья Егорова, Екатерина Стриженова, Полина Агуреева, Светлана Ходченкова, Анатолий Белый, Ирина Леонова, Антон Шагин, Yekaterina Shpitsa, Nelya Popova</t>
  </si>
  <si>
    <t xml:space="preserve"> Андрей Эшпай, Влад Фурман, Андрей Малюков</t>
  </si>
  <si>
    <t xml:space="preserve"> Михаил Пореченков, Максим Аверин, Наталья Егорова, Екатерина Стриженова, Полина Агуреева, Светлана Ходченкова, Анатолий Белый, Ирина Леонова, Антон Шагин, Yekaterina Shpitsa, Nelya Popova</t>
  </si>
  <si>
    <t>Ėshpaĭ, Andreĭ_ Furman, Vlad_ Maliukov, Andreĭ</t>
  </si>
  <si>
    <t>http://sentrumbookstore.com/upload/iblock/a79/0hzzfa1ivru3pqq9ui5z5ue8l6ulf5pr/2532408055163.jpg</t>
  </si>
  <si>
    <t xml:space="preserve">Kuprin (trilogiia 'IAma', 'Vpotʹmakh' i 'Poedinok') (13 seriĭ) </t>
  </si>
  <si>
    <t>Эшпай, Андрей_ Фурман, Влад_ Малюков, Андрей</t>
  </si>
  <si>
    <t>Ėkranizatsiia proizvedeniĭ A.I. Kuprina. Tri filʹma («IAma», «Vpotʹmakh», «Poedinok»), obʺedinennye figuroĭ samogo pisatelia. Mnogoseriĭnyĭ khudozhestvennyĭ filʹm, sniatyĭ po motivam povesteĭ i rasskazov klassika russkoĭ literatury Aleksandra Kuprina. V kartine tri chasti - 'IAma', 'Vpotʹmakh' i 'Poedinok'. Glavnaia ideia filʹma – pereplesti sudʹby geroev iz raznykh povesteĭ i rasskazov Aleksandra Kuprina. Tak, v 'IAme' poiavliaiutsia vliublennyĭ Georgiĭ Stepanovich Zheltkov, Vera Nikolaevna Sheina i drugie geroi iz 'Granatovogo brasleta'. V geroia povesti 'Vpotʹmakh' Alarina vliubliaetsia dressirovshchitsa tigrov Zenida iz rasskaza 'Liutsiia'. V povestvovanie aktivno vkliuchen i sam Aleksandr Kuprin (Mikhail Porechenkov), kotoryĭ ne prosto ispolniaet rolʹ rasskazchika, no i lichno vstrechaetsia s geroiami. Aktery: Mikhail Porechenkov, Maksim Averin, Natalʹia Egorova, Ekaterina Strizhenova, Polina Agureeva, Svetlana Khodchenkova, Anatoliĭ Belyĭ, Irina Leonova, Anton Shagin, Yekaterina Shpitsa, Nelya Popova</t>
  </si>
  <si>
    <t>Eshpai, Andrey_ Furman, Vlad_ Malyukov, Andrey</t>
  </si>
  <si>
    <t>3DVD, 13 eps</t>
  </si>
  <si>
    <t>Мира (фантастический фильм-катастрофа Дмитрия Киселева) (subtitles)</t>
  </si>
  <si>
    <t>Недалекое будущее. 15-летняя Лера Арабова живет во Владивостоке. Ее отец много лет работает на орбитальной космической станции и давно потерял контакт с дочерью, превратившись лишь в голос в телефоне. После того как на город обрушивается метеоритный дождь, у Леры остается только один шанс спасти близких и город от новой катастрофы. В этом ей помогает отец, использующий любую возможность передать сообщение дочери, следя сверху со станции за каждым ее шагом. Актеры:Вероника Устимова, Анатолий Белый, Александр Петров, Агния Воробьева, Евгений Егоров, Дарья Мороз, Максим Лагашкин, Кристина Корбут, Марина Бурцева, Андрей Смоляков</t>
  </si>
  <si>
    <t xml:space="preserve">Mira (Dmitry Kiselyov's fantastic disaster film) (subtitles) </t>
  </si>
  <si>
    <t>The near future. 15-year-old Lera Arabova lives in Vladivostok. Her father has been working on the orbital space station for many years and has long lost contact with his daughter, becoming only a voice on the phone. After a meteor shower hits the city, Lera has only one chance to save her loved ones and the city from a new catastrophe. Her father helps her with this, using every opportunity to convey a message to her daughter, watching her every step from above from the station. The actors:Veronika Ustimova, Anatoly Bely, Alexander Petrov, Agnia Vorobyova, Evgeny Egorov, Daria Moroz, Maxim Lagashkin, Kristina Korbut, Marina Burtseva, Andrey Smolyakov</t>
  </si>
  <si>
    <t>Андрей Малюков, Влад Фурман, Андрей Эшпай</t>
  </si>
  <si>
    <t>2025 (2023)</t>
  </si>
  <si>
    <t>Вероника Устимова, Анатолий Белый, Александр Петров, Агния Воробьева, Евгений Егоров, Дарья Мороз, Максим Лагашкин, Кристина Корбут, Марина Бурцева, Андрей Смоляков</t>
  </si>
  <si>
    <t>Maliukov, Andreĭ_ Furman, Vlad_ Ėshpaĭ, Andreĭ</t>
  </si>
  <si>
    <t>http://sentrumbookstore.com/upload/iblock/d08/m5lr9zwe78rvvvhz7a58s5mrr28vyna3/2532408055170.jpg</t>
  </si>
  <si>
    <t xml:space="preserve">Mira (fantasticheskiĭ filʹm-katastrofa Dmitriia Kiseleva) (subtitles) </t>
  </si>
  <si>
    <t>Малюков, Андрей_ Фурман, Влад_ Эшпай, Андрей</t>
  </si>
  <si>
    <t>Nedalekoe budushchee. 15-letniaia Lera Arabova zhivet vo Vladivostoke. Ee otets mnogo let rabotaet na orbitalʹnoĭ kosmicheskoĭ stantsii i davno poterial kontakt s docherʹiu, prevrativshisʹ lishʹ v golos v telefone. Posle togo kak na gorod obrushivaetsia meteoritnyĭ dozhdʹ, u Lery ostaetsia tolʹko odin shans spasti blizkikh i gorod ot novoĭ katastrofy. V ėtom eĭ pomogaet otets, ispolʹzuiushchiĭ liubuiu vozmozhnostʹ peredatʹ soobshchenie docheri, sledia sverkhu so stantsii za kazhdym ee shagom. Aktery:Veronika Ustimova, Anatoliĭ Belyĭ, Aleksandr Petrov, Agniia Vorobʹeva, Evgeniĭ Egorov, Darʹia Moroz, Maksim Lagashkin, Kristina Korbut, Marina Burtseva, Andreĭ Smoliakov</t>
  </si>
  <si>
    <t>Malyukov, Andrey_ Furman, Vlad_ Eshpai, Andrey</t>
  </si>
  <si>
    <t>DVD, 1 eps, 115 min</t>
  </si>
  <si>
    <t>Митрич (комедийный сериал) (Роман Постовалов) (16 серий)</t>
  </si>
  <si>
    <t>Электрик-конспиролог Митрич, верящий в плоскую Землю, случайно попадает в экипаж симулируемого полета на Марс. Актеры:Любовь Толкалина, Ольга Озоллапиня, Анастасия Акатова, Евгений Михеев</t>
  </si>
  <si>
    <t xml:space="preserve">Mitrich (comedy series) (Roman Postovalov) (16 episodes) </t>
  </si>
  <si>
    <t>Mitrich, an electrician and conspiracy theorist who believes in a flat Earth, accidentally joins the crew of a simulated flight to Mars. The actors:Lyubov Tolkalina, Olga Ozollapinya, Anastasia Akatova, Evgeny Mikheev</t>
  </si>
  <si>
    <t>Александр Петрашевич</t>
  </si>
  <si>
    <t>Любовь Толкалина, Ольга Озоллапиня, Анастасия Акатова, Евгений Михеев</t>
  </si>
  <si>
    <t>Petrashevich, Aleksandr</t>
  </si>
  <si>
    <t>http://sentrumbookstore.com/upload/iblock/b26/5q7watiidtwvst1uhfn6vlvjir2ls23c/2532408055187.jpg</t>
  </si>
  <si>
    <t xml:space="preserve">Mitrich (komediĭnyĭ serial) (Roman Postovalov) (16 seriĭ) </t>
  </si>
  <si>
    <t>Петрашевич, Александр</t>
  </si>
  <si>
    <t>Ėlektrik-konspirolog Mitrich, veriashchiĭ v ploskuiu Zemliu, sluchaĭno popadaet v ėkipazh simuliruemogo poleta na Mars. Aktery:Liubovʹ Tolkalina, Olʹga Ozollapinia, Anastasiia Akatova, Evgeniĭ Mikheev</t>
  </si>
  <si>
    <t>Petrashevich, Alexander</t>
  </si>
  <si>
    <t>2DVD, 16 eps, 384 min</t>
  </si>
  <si>
    <t>Натали и Александр (историческая драма) (12 серий)</t>
  </si>
  <si>
    <t>История любви Натальи Гончаровой и Александра Пушкина. Короткий период жизни, ставший самым счастливым и самым роковым для них. Главная героиня этой истории - женщина - жена, мать, муза, светская дива: Наталья Николаевна Гончарова. Любовь, счастье, предательство, отчаяние и страсть. Как всякая девушка, Натали мечтала о простом человеческом счастье, но жизнь загадала ей быть женой и музой гения. Актеры:Александр Зарядин, Ксения Трейстер, Полина Ауг, Алексей Барабаш, Ростислав Бершауэр, Орит Блейзер, Владимир Большов, Павел Ващилин, Григорий Верник, Игорь Верник, Александр Галочкин, Сергей Гармаш, Ян Гахарманов, Илья Дель.</t>
  </si>
  <si>
    <t xml:space="preserve">Natalie and Alexander (historical drama) (12 episodes) </t>
  </si>
  <si>
    <t>The love story of Natalia Goncharova and Alexander Pushkin. A short period of life, which became the happiest and most fatal for them. The main character of this story is a woman - a wife, a mother, a muse, a secular diva: Natalia Nikolaevna Goncharova. Love, happiness, betrayal, despair and passion. Like any girl, Natalie dreamed of simple human happiness, but life wished her to be the wife and muse of a genius. The actors:Alexander Zaryadin, Ksenia Treister, Polina Aug, Alexey Barabash, Rostislav Bershauer, Orit Blazer, Vladimir Bolshov, Pavel Vashchilin, Grigory Vernik, Igor Vernik, Alexander Galochkin, Sergey Garmash, Yan Gakharmanov, Ilya Del.</t>
  </si>
  <si>
    <t xml:space="preserve"> Владимир Щегольков</t>
  </si>
  <si>
    <t>Александр Зарядин, Ксения Трейстер, Полина Ауг, Алексей Барабаш, Ростислав Бершауэр, Орит Блейзер, Владимир Большов, Павел Ващилин, Григорий Верник, Игорь Верник, Александр Галочкин, Сергей Гармаш, Ян Гахарманов, Илья Дель.</t>
  </si>
  <si>
    <t>http://sentrumbookstore.com/upload/iblock/8a7/djxs51m07w20c8fanju4cnxug7bzkq94/2532408055194.jpg</t>
  </si>
  <si>
    <t xml:space="preserve">Natali i Aleksandr (istoricheskaia drama) (12 seriĭ) </t>
  </si>
  <si>
    <t>Istoriia liubvi Natalʹi Goncharovoĭ i Aleksandra Pushkina. Korotkiĭ period zhizni, stavshiĭ samym schastlivym i samym rokovym dlia nikh. Glavnaia geroinia ėtoĭ istorii - zhenshchina - zhena, matʹ, muza, svetskaia diva: Natalʹia Nikolaevna Goncharova. Liubovʹ, schastʹe, predatelʹstvo, otchaianie i strastʹ. Kak vsiakaia devushka, Natali mechtala o prostom chelovecheskom schastʹe, no zhiznʹ zagadala eĭ bytʹ zhenoĭ i muzoĭ geniia. Aktery:Aleksandr Zariadin, Kseniia Treĭster, Polina Aug, Alekseĭ Barabash, Rostislav Bershauėr, Orit Bleĭzer, Vladimir Bolʹshov, Pavel Vashchilin, Grigoriĭ Vernik, Igorʹ Vernik, Aleksandr Galochkin, Sergeĭ Garmash, IAn Gakharmanov, Ilʹia Delʹ.</t>
  </si>
  <si>
    <t>2DVD, 12 eps, 540 min</t>
  </si>
  <si>
    <t>Открытый брак (2 сезон) (комедия, мелодрама) (Павел Деревянко) (8 серий)</t>
  </si>
  <si>
    <t>Главные герои, Агния и Саша, после 16 лет брака одновременно узнают об измене друг друга, но не готовы экспериментировать, в отличие от пары из 1-го сезона. Актеры: Юлия Александрова, Павел Деревянко, Артур Бесчастный, Равшана Куркова, Екатерина Вилкова, Артём Ткаченко, Анатолий Кот, Ксения Федотова, Серафима Ковальчук</t>
  </si>
  <si>
    <t xml:space="preserve">Open Marriage (season 2) (comedy, romance) (Pavel Derevyanko) (8 episodes) </t>
  </si>
  <si>
    <t>The main characters, Agnia and Sasha, find out about each other's infidelity at the same time after 16 years of marriage, but they are not ready to experiment, unlike the couple from season 1. Actors: Yulia Alexandrova, Pavel Derevyanko, Artur Beschastny, Ravshana Kurkova, Ekaterina Vilkova, Artem Tkachenko, Anatoly Kot, Ksenia Fedotova, Serafima Kovalchuk</t>
  </si>
  <si>
    <t xml:space="preserve"> Иван Китаев, Анна Курбатова</t>
  </si>
  <si>
    <t xml:space="preserve"> Юлия Александрова, Павел Деревянко, Артур Бесчастный, Равшана Куркова, Екатерина Вилкова, Артём Ткаченко, Анатолий Кот, Ксения Федотова, Серафима Ковальчук</t>
  </si>
  <si>
    <t>Kitaev, Ivan_ Kurbatova, Anna</t>
  </si>
  <si>
    <t>http://sentrumbookstore.com/upload/iblock/e26/ybwznlnawnfa8mdl2ge43mcrb3oww6rx/2532408055200.jpg</t>
  </si>
  <si>
    <t xml:space="preserve">Otkrytyĭ brak (2 sezon) (komediia, melodrama) (Pavel Derevianko) (8 seriĭ) </t>
  </si>
  <si>
    <t>Китаев, Иван_ Курбатова, Анна</t>
  </si>
  <si>
    <t>Glavnye geroi, Agniia i Sasha, posle 16 let braka odnovremenno uznaiut ob izmene drug druga, no ne gotovy ėksperimentirovatʹ, v otlichie ot pary iz 1-go sezona. Aktery: IUliia Aleksandrova, Pavel Derevianko, Artur Beschastnyĭ, Ravshana Kurkova, Ekaterina Vilkova, Artëm Tkachenko, Anatoliĭ Kot, Kseniia Fedotova, Serafima Kovalʹchuk</t>
  </si>
  <si>
    <t>Пилигрим. 3 сезон (шпионский детектив) (8 серий)</t>
  </si>
  <si>
    <t>Таинственные вооруженные до зубов наемники атакуют одновременно всех, кто остался от некогда могущественного отряда 0-18: Идальго, Вдову и самого Пилигрима. В третьем сезоне зрителей ждут новые головокружительные кейсы опального секретного агента, разворачивающиеся в разных уголках страны. Теперь на его пути стоят бойцы американской ЧВК, бывшие коллеги из Конторы и старый враг, вынашивающий план грандиозной террористической атаки. Правила его одинокого странствия прежние: он не может пройти мимо чужой беды, готовый «вписаться» за нуждающихся и дать отпор даже самым могущественным злодеям. Актеры:Денис Васильев, Мария Фефилова, Антон Сиданченко, Лидия Шевченко, Вячеслав Дусенко, Мария Якименко, Виталий Бисеров, Дарья Паутова, Михаил Касапов, Татьяна Трунова, Владимир Крылов, Владимир Постников, Мария Петрик, Олег Жилин, Сергей Колос, Полина Кирилина, Дмитрий Аршанский, Евгений Катаев, Вадим Лымарь, Андрей Калинин</t>
  </si>
  <si>
    <t xml:space="preserve">The pilgrim. Season 3 (Spy Detective) (8 episodes) </t>
  </si>
  <si>
    <t>Александр Колесник</t>
  </si>
  <si>
    <t>Денис Васильев, Мария Фефилова, Антон Сиданченко, Лидия Шевченко, Вячеслав Дусенко, Мария Якименко, Виталий Бисеров, Дарья Паутова, Михаил Касапов, Татьяна Трунова, Владимир Крылов, Владимир Постников, Мария Петрик, Олег Жилин, Сергей Колос, Полина Кирилина, Дмитрий Аршанский, Евгений Катаев, Вадим Лымарь, Андрей Калинин</t>
  </si>
  <si>
    <t>Kolesnik, Aleksandr</t>
  </si>
  <si>
    <t>http://sentrumbookstore.com/upload/iblock/78f/ci7i0n1bpzlaarzkrx3u9p3xqjef6ht9/2532408055217.jpg</t>
  </si>
  <si>
    <t xml:space="preserve">Piligrim. 3 sezon (shpionskiĭ detektiv) (8 seriĭ) </t>
  </si>
  <si>
    <t>Колесник, Александр</t>
  </si>
  <si>
    <t>Tainstvennye vooruzhennye do zubov naemniki atakuiut odnovremenno vsekh, kto ostalsia ot nekogda mogushchestvennogo otriada 0-18: Idalʹgo, Vdovu i samogo Piligrima. V tretʹem sezone zriteleĭ zhdut novye golovokruzhitelʹnye keĭsy opalʹnogo sekretnogo agenta, razvorachivaiushchiesia v raznykh ugolkakh strany. Teperʹ na ego puti stoiat boĭtsy amerikanskoĭ ChVK, byvshie kollegi iz Kontory i staryĭ vrag, vynashivaiushchiĭ plan grandioznoĭ terroristicheskoĭ ataki. Pravila ego odinokogo stranstviia prezhnie: on ne mozhet proĭti mimo chuzhoĭ bedy, gotovyĭ «vpisatʹsia» za nuzhdaiushchikhsia i datʹ otpor dazhe samym mogushchestvennym zlodeiam. Aktery:Denis Vasilʹev, Mariia Fefilova, Anton Sidanchenko, Lidiia Shevchenko, Viacheslav Dusenko, Mariia IAkimenko, Vitaliĭ Biserov, Darʹia Pautova, Mikhail Kasapov, Tatʹiana Trunova, Vladimir Krylov, Vladimir Postnikov, Mariia Petrik, Oleg Zhilin, Sergeĭ Kolos, Polina Kirilina, Dmitriĭ Arshanskiĭ, Evgeniĭ Kataev, Vadim Lymarʹ, Andreĭ Kalinin</t>
  </si>
  <si>
    <t>Kolesnik, Alexander</t>
  </si>
  <si>
    <t>DVD, 8 eps, 336 min</t>
  </si>
  <si>
    <t>ПИН-код (детективная драма) (Сергей Векслер) (10 серий)</t>
  </si>
  <si>
    <t>Дочь майора Максима Захарова становится жертвой изощренного телефонного мошенничества. Чтобы найти и наказать преступников, Максим переводится из уголовного розыска в отдел по борьбе с мошенничеством. В ходе расследования майор знакомится с консультантом банка Евгенией, с которой у них завязывается роман. Яркая, харизматичная женщина, специалист по банковской безопасности Евгения становится незаменимым помощником Захарова в его борьбе с мошенниками. Но вскоре Максим узнает, что его возлюбленная совсем не та, за кого себя выдает, и ее помощь может обернуться для него смертельной ловушкой. Актеры: Алексей Комашко, Екатерина Маликова, Сергей Векслер, Полина Кузьминская, Наташа Фенкина, Нина Гогаева, Алексей Сахаров, Анастасия Артемьева, Шамиль Мухамедов, Ульяна Ребезова, Александр Занин, Канан Аббасов, Александр Аноприков, Елена Папанова, Екатерина Скрыпник, Михаил Хмуров, Яна Лестер, Анастасия Привалова, Денис Кутузов, Антон Фигуровский</t>
  </si>
  <si>
    <t xml:space="preserve">PIN Code (detective drama) (Sergey Veksler) (10 episodes) </t>
  </si>
  <si>
    <t>Major Maxim Zakharov's daughter becomes a victim of sophisticated telephone fraud. In order to find and punish criminals, Maxim is transferred from the criminal investigation department to the anti-fraud department. During the investigation, the major gets acquainted with the bank's consultant Evgenia, with whom they begin an affair. A bright, charismatic woman, Evgenia, a specialist in banking security, becomes an indispensable assistant to Zakharov in his fight against fraudsters. But soon Maxim learns that his beloved is not at all who she pretends to be, and her help can turn into a death trap for him. Actors: Alexey Komashko, Ekaterina Malikova, Sergey Vexler, Polina Kuzminskaya, Natasha Fenkina, Nina Gogayeva, Alexey Sakharov, Anastasia Artemyeva, Shamil Mukhamedov, Ulyana Rebezova, Alexander Zanin, Kanan Abbasov, Alexander Anoprikov, Elena Papanova, Ekaterina Skrypnik, Mikhail Khmurov, Yana Lester, Anastasia Privalova, Denis Kutuzov, Anton Figurovsky</t>
  </si>
  <si>
    <t xml:space="preserve"> Игорь Ромащенко</t>
  </si>
  <si>
    <t xml:space="preserve"> Алексей Комашко, Екатерина Маликова, Сергей Векслер, Полина Кузьминская, Наташа Фенкина, Нина Гогаева, Алексей Сахаров, Анастасия Артемьева, Шамиль Мухамедов, Ульяна Ребезова, Александр Занин, Канан Аббасов, Александр Аноприков, Елена Папанова, Екатерина Скрыпник, Михаил Хмуров, Яна Лестер, Анастасия Привалова, Денис Кутузов, Антон Фигуровский</t>
  </si>
  <si>
    <t>Romashchenko, Igorʹ</t>
  </si>
  <si>
    <t>http://sentrumbookstore.com/upload/iblock/3d3/h0oj2a4efp0ghzt4cejz8mxibpkr1nu0/2532408055224.jpg</t>
  </si>
  <si>
    <t xml:space="preserve">PIN-kod (detektivnaia drama) (Sergeĭ Veksler) (10 seriĭ) </t>
  </si>
  <si>
    <t>Ромащенко, Игорь</t>
  </si>
  <si>
    <t>Dochʹ maĭora Maksima Zakharova stanovitsia zhertvoĭ izoshchrennogo telefonnogo moshennichestva. Chtoby naĭti i nakazatʹ prestupnikov, Maksim perevoditsia iz ugolovnogo rozyska v otdel po borʹbe s moshennichestvom. V khode rassledovaniia maĭor znakomitsia s konsulʹtantom banka Evgenieĭ, s kotoroĭ u nikh zaviazyvaetsia roman. IArkaia, kharizmatichnaia zhenshchina, spetsialist po bankovskoĭ bezopasnosti Evgeniia stanovitsia nezamenimym pomoshchnikom Zakharova v ego borʹbe s moshennikami. No vskore Maksim uznaet, chto ego vozliublennaia sovsem ne ta, za kogo sebia vydaet, i ee pomoshchʹ mozhet obernutʹsia dlia nego smertelʹnoĭ lovushkoĭ. Aktery: Alekseĭ Komashko, Ekaterina Malikova, Sergeĭ Veksler, Polina Kuzʹminskaia, Natasha Fenkina, Nina Gogaeva, Alekseĭ Sakharov, Anastasiia Artemʹeva, Shamilʹ Mukhamedov, Ulʹiana Rebezova, Aleksandr Zanin, Kanan Abbasov, Aleksandr Anoprikov, Elena Papanova, Ekaterina Skrypnik, Mikhail Khmurov, IAna Lester, Anastasiia Privalova, Denis Kutuzov, Anton Figurovskiĭ</t>
  </si>
  <si>
    <t>Romashchenko, Igor</t>
  </si>
  <si>
    <t>2DVD, 10 eps, 480 min</t>
  </si>
  <si>
    <t>Последний Ронин (фильм Макса Шишкина) (Юрий Колокольников)</t>
  </si>
  <si>
    <t>(Не)далекое будущее. В результате изменений климата, приведших к глобальной ядерной войне, цивилизация практически уничтожена: земли выжжены, города разрушены. Техника не работает, бензин давно потерял свои свойства. Главная валюта в этом мире — два патрона: 9 и 7,62 мм от АК-47. Преследуемый призраками прошлого одинокий путник Ронин странствует по пустошам в поисках убийцы своего отца, годами создавая карту континента. На каждом шагу его подстерегают охотники за головами и бандиты. Но однажды судьба сводит Ронина со своенравной девочкой-подростком Марией, которая обещает ему наивысшую плату, если он доведет ее до места, где она родилась. Актеры:Юрий Колокольников, Диана Енакаева</t>
  </si>
  <si>
    <t xml:space="preserve">The Last Ronin (film by Max Shishkin) (Yuri Kolokolnikov) </t>
  </si>
  <si>
    <t>The (Not)distant future. As a result of climate change, which led to a global nuclear war, civilization is almost destroyed: lands are scorched, cities are destroyed. The equipment is not working, gasoline has long lost its properties. The main currency in this world is two cartridges: 9 and 7.62 mm from the AK-47. Haunted by the ghosts of the past, the lonely traveler Ronin wanders through the wastelands in search of his father's killer, creating a map of the continent for years. Bounty hunters and bandits are waiting for him at every turn. But one day, fate brings Ronin together with a wayward teenage girl, Maria, who promises him the highest payment if he takes her to the place where she was born. The actors:Yuri Kolokolnikov, Diana Yenakaeva</t>
  </si>
  <si>
    <t>Максим Шишкин</t>
  </si>
  <si>
    <t>Юрий Колокольников, Диана Енакаева</t>
  </si>
  <si>
    <t>Shishkin, Maksim</t>
  </si>
  <si>
    <t>http://sentrumbookstore.com/upload/iblock/15e/f44xcaahizzm1l5we213o5rxmm8332x2/2532408055231.jpg</t>
  </si>
  <si>
    <t xml:space="preserve">Posledniĭ Ronin (filʹm Maksa Shishkina) (IUriĭ Kolokolʹnikov) </t>
  </si>
  <si>
    <t>Шишкин, Максим</t>
  </si>
  <si>
    <t>(Ne)dalekoe budushchee. V rezulʹtate izmeneniĭ klimata, privedshikh k globalʹnoĭ iadernoĭ voĭne, tsivilizatsiia prakticheski unichtozhena: zemli vyzhzheny, goroda razrusheny. Tekhnika ne rabotaet, benzin davno poterial svoi svoĭstva. Glavnaia valiuta v ėtom mire — dva patrona: 9 i 7,62 mm ot AK-47. Presleduemyĭ prizrakami proshlogo odinokiĭ putnik Ronin stranstvuet po pustosham v poiskakh ubiĭtsy svoego ottsa, godami sozdavaia kartu kontinenta. Na kazhdom shagu ego podsteregaiut okhotniki za golovami i bandity. No odnazhdy sudʹba svodit Ronina so svoenravnoĭ devochkoĭ-podrostkom Marieĭ, kotoraia obeshchaet emu naivysshuiu platu, esli on dovedet ee do mesta, gde ona rodilasʹ. Aktery:IUriĭ Kolokolʹnikov, Diana Enakaeva</t>
  </si>
  <si>
    <t>Shishkin, Maxim</t>
  </si>
  <si>
    <t>Путешествие на солнце и обратно (криминальная драма) (7 серий)</t>
  </si>
  <si>
    <t>Детство Руслана пришлось на 1980-е, когда его отец был карточным шулером и задействовал сына с женой в своих махинациях. Став подростком, в 1990-х Руслан заканчивает школу и решает не поступать в университет. Ему интереснее проводить время с друзьями, в том числе с Ласло, который периодически попадает в психиатрическую клинику. Там Руслан знакомится с лечащим врачом друга и рассказывает, что в жизни ему интересны лишь карты и девушка по имени Мария, которую он много лет назад увидел на свадьбе криминального авторитета. Актеры:Олег Чугунов, Марк Эйдельштейн, Дарья Екамасова, Кирилл Полухин, Фёдор Лавров, Виталий Коваленко, Олег Рязанцев, Лев Зулькарнаев, Чингиз Гараев, Арсений Касперович, Александра Киселёва, Любовь Аксёнова, Мария Мацель, Анна Завтур, Дарья Брюханова, Екатерина Старателева, Варвара Павлова, Екатерина Толубеева</t>
  </si>
  <si>
    <t xml:space="preserve">Journey to the Sun and Back (crime drama) (7 episodes) </t>
  </si>
  <si>
    <t>Ruslan's childhood was in the 1980s, when his father was a card sharper and involved his son and his wife in his machinations. As a teenager, Ruslan graduated from high school in the 1990s and decided not to go to university. He is more interested in spending time with friends, including Laszlo, who is periodically admitted to a psychiatric clinic. There Ruslan meets with his friend's doctor and tells him that in life he is only interested in cards and a girl named Maria, whom he saw many years ago at the wedding of a criminal boss. The actors:Oleg Chugunov, Mark Eidelstein, Daria Ekamasova, Kirill Polukhin, Fedor Lavrov, Vitaly Kovalenko, Oleg Ryazantsev, Lev Zulkarnaev, Chingiz Garaev, Arseniy Kasperovich, Alexandra Kiselyova, Lyubov Aksenova, Maria Matzel, Anna Zavtur, Daria Bryukhanova, Ekaterina Starateleva, Varvara Pavlova, Ekaterina Tolubeeva</t>
  </si>
  <si>
    <t>Роман Михайлов</t>
  </si>
  <si>
    <t>Олег Чугунов, Марк Эйдельштейн, Дарья Екамасова, Кирилл Полухин, Фёдор Лавров, Виталий Коваленко, Олег Рязанцев, Лев Зулькарнаев, Чингиз Гараев, Арсений Касперович, Александра Киселёва, Любовь Аксёнова, Мария Мацель, Анна Завтур, Дарья Брюханова, Екатерина Старателева, Варвара Павлова, Екатерина Толубеева</t>
  </si>
  <si>
    <t>Mikhaĭlov, Roman</t>
  </si>
  <si>
    <t>http://sentrumbookstore.com/upload/iblock/fcd/g1zyraqtkcgw2h2mn9r9walloxjng7nl/2532408055248.jpg</t>
  </si>
  <si>
    <t xml:space="preserve">Puteshestvie na solntse i obratno (kriminalʹnaia drama) (7 seriĭ) </t>
  </si>
  <si>
    <t>Михайлов, Роман</t>
  </si>
  <si>
    <t>Detstvo Ruslana prishlosʹ na 1980-e, kogda ego otets byl kartochnym shulerom i zadeĭstvoval syna s zhenoĭ v svoikh makhinatsiiakh. Stav podrostkom, v 1990-kh Ruslan zakanchivaet shkolu i reshaet ne postupatʹ v universitet. Emu interesnee provoditʹ vremia s druzʹiami, v tom chisle s Laslo, kotoryĭ periodicheski popadaet v psikhiatricheskuiu kliniku. Tam Ruslan znakomitsia s lechashchim vrachom druga i rasskazyvaet, chto v zhizni emu interesny lishʹ karty i devushka po imeni Mariia, kotoruiu on mnogo let nazad uvidel na svadʹbe kriminalʹnogo avtoriteta. Aktery:Oleg Chugunov, Mark Ėĭdelʹshteĭn, Darʹia Ekamasova, Kirill Polukhin, Fëdor Lavrov, Vitaliĭ Kovalenko, Oleg Riazantsev, Lev Zulʹkarnaev, Chingiz Garaev, Arseniĭ Kasperovich, Aleksandra Kiselëva, Liubovʹ Aksënova, Mariia Matselʹ, Anna Zavtur, Darʹia Briukhanova, Ekaterina Starateleva, Varvara Pavlova, Ekaterina Tolubeeva</t>
  </si>
  <si>
    <t>Mikhailov, Roman</t>
  </si>
  <si>
    <t>DVD, 7 eps, 315 min</t>
  </si>
  <si>
    <t>Самозванец (боевик Алана Дзоциева) (Максим Стоянов) (12 серий)</t>
  </si>
  <si>
    <t>Бурлак и Окунь – профессиональные угонщики автомобилей. Выполняя заказ, они угоняют премиальную иномарку, в багажнике которой находят два миллиона долларов. Владельцы денег быстро выходят на след друзей. Окуня убивают, а Бурлаку удаётся скрыться. Чтобы спрятаться, Бурлак едет в сельскую глушь, где живёт отец Окуня, не видевший сына с пятилетнего возраста. Здесь он выдает себя за своего покойного друга. Бурлак и Окунь одногодки, вместе росли в детском доме, поэтому Бурлак в деталях знает обстоятельства детства друга и пользуется этим. Посёлок Ям, где живёт Фёдор Окунев, отец Окуня, – настоящее фермерское хозяйство. Несколько лет назад через него пустили ответвление федеральной трассы, и забытая богом ферма оказалась в эпицентре грузового трафика. Её дольщики построили гостиницу и постоялый двор, который стал приносить стабильный доход. После запуска трассы земля заинтересовала крупную девелоперскую компанию, которая предлагает дольщикам продать землю. Согласны все, кроме Окунева: он не хочет продавать землю. Его поддерживает дочка Аня и объявившийся «сын». Но собрание дольщиков, на котором должна была решиться судьба земли, переворачивает всё с ног на голову: Бурлак вынужден вступить в противостояние с местными бандитами и сохранить долю «своей семьи». Актеры:Максим Стоянов, Анастасия Куимова, Сергей Варчук, Олег Алмазов, Сергей Яценюк, Павел Гайдученко, Мария Лисецкая, Ксения Мери, Александр Береснев, Дмитрий Быковский-Ромашов, Егор Долгополов, Андрей Арзяев, Виктор Рябов, Николай Дроздовский, Максим Линников</t>
  </si>
  <si>
    <t xml:space="preserve">The Impostor (Alan Dzociev's action film) (Maxim Stoyanov) (12 episodes) </t>
  </si>
  <si>
    <t>Алан Дзоциев</t>
  </si>
  <si>
    <t>Максим Стоянов, Анастасия Куимова, Сергей Варчук, Олег Алмазов, Сергей Яценюк, Павел Гайдученко, Мария Лисецкая, Ксения Мери, Александр Береснев,  Дмитрий Быковский-Ромашов, Егор Долгополов, Андрей Арзяев, Виктор Рябов, Николай Дроздовский, Максим Линников</t>
  </si>
  <si>
    <t>Dzotsiev, Alan</t>
  </si>
  <si>
    <t>http://sentrumbookstore.com/upload/iblock/6c5/umri1zl78xctaf35n380wos1v56wlozo/2532408055255.jpg</t>
  </si>
  <si>
    <t xml:space="preserve">Samozvanets (boevik Alana Dzotsieva) (Maksim Stoianov) (12 seriĭ) </t>
  </si>
  <si>
    <t>Дзоциев, Алан</t>
  </si>
  <si>
    <t>Burlak i Okunʹ – professionalʹnye ugonshchiki avtomobileĭ. Vypolniaia zakaz, oni ugoniaiut premialʹnuiu inomarku, v bagazhnike kotoroĭ nakhodiat dva milliona dollarov. Vladelʹtsy deneg bystro vykhodiat na sled druzeĭ. Okunia ubivaiut, a Burlaku udaëtsia skrytʹsia. Chtoby spriatatʹsia, Burlak edet v selʹskuiu glushʹ, gde zhivët otets Okunia, ne videvshiĭ syna s piatiletnego vozrasta. Zdesʹ on vydaet sebia za svoego pokoĭnogo druga. Burlak i Okunʹ odnogodki, vmeste rosli v detskom dome, poėtomu Burlak v detaliakh znaet obstoiatelʹstva detstva druga i polʹzuetsia ėtim. Posëlok IAm, gde zhivët Fëdor Okunev, otets Okunia, – nastoiashchee fermerskoe khoziaĭstvo. Neskolʹko let nazad cherez nego pustili otvetvlenie federalʹnoĭ trassy, i zabytaia bogom ferma okazalasʹ v ėpitsentre gruzovogo trafika. Eë dolʹshchiki postroili gostinitsu i postoialyĭ dvor, kotoryĭ stal prinositʹ stabilʹnyĭ dokhod. Posle zapuska trassy zemlia zainteresovala krupnuiu developerskuiu kompaniiu, kotoraia predlagaet dolʹshchikam prodatʹ zemliu. Soglasny vse, krome Okuneva: on ne khochet prodavatʹ zemliu. Ego podderzhivaet dochka Ania i obʺiavivshiĭsia «syn». No sobranie dolʹshchikov, na kotorom dolzhna byla reshitʹsia sudʹba zemli, perevorachivaet vsë s nog na golovu: Burlak vynuzhden vstupitʹ v protivostoianie s mestnymi banditami i sokhranitʹ doliu «svoeĭ semʹi». Aktery:Maksim Stoianov, Anastasiia Kuimova, Sergeĭ Varchuk, Oleg Almazov, Sergeĭ IAtseniuk, Pavel Gaĭduchenko, Mariia Lisetskaia, Kseniia Meri, Aleksandr Beresnev, Dmitriĭ Bykovskiĭ-Romashov, Egor Dolgopolov, Andreĭ Arziaev, Viktor Riabov, Nikolaĭ Drozdovskiĭ, Maksim Linnikov</t>
  </si>
  <si>
    <t>Dzociev, Alan</t>
  </si>
  <si>
    <t>2DVD, 12 eps, 624 min</t>
  </si>
  <si>
    <t>Спасская. 1 сезон (криминальный детектив) (Карина Андоленко) (16 серий)</t>
  </si>
  <si>
    <t>Анна Спасская — следователь уголовного розыска Сочи, блондинка с острым умом, которая находит неочевидные версии в самых запутанных делах. Актеры:Карина Андоленко, Илья Носков, Роман Маякин, Лариса Удовиченко, Михаил Жигалов, Владимир Шевельков, Игорь Огурцов, Ольга Чудакова, Татьяна Струженкова, Виталий Коваленко, Алика Смехова, Евгений Сидихин</t>
  </si>
  <si>
    <t xml:space="preserve">Spasskaya Street. Season 1 (Crime Detective) (Karina Andolenko) (16 episodes) </t>
  </si>
  <si>
    <t>Anna Spasskaya is an investigator of the Sochi Criminal investigation Department, a blonde with a sharp mind who finds unobvious versions in the most complicated cases. The actors:Karina Andolenko, Ilya Noskov, Roman Mayakin, Larisa Udovichenko, Mikhail Zhigalov, Vladimir Shevelkov, Igor Ogurtsov, Olga Chudakova, Tatiana Struzhenkova, Vitaly Kovalenko, Alika Smekhova, Evgeny Sidikhin</t>
  </si>
  <si>
    <t>Владимир Шевельков</t>
  </si>
  <si>
    <t>Карина Андоленко, Илья Носков, Роман Маякин, Лариса Удовиченко, Михаил Жигалов, Владимир Шевельков, Игорь Огурцов, Ольга Чудакова, Татьяна Струженкова, Виталий Коваленко, Алика Смехова, Евгений Сидихин</t>
  </si>
  <si>
    <t>Shevelʹkov, Vladimir</t>
  </si>
  <si>
    <t>http://sentrumbookstore.com/upload/iblock/172/kd7ycxht381698mld45t8troqy9mg6eq/2532408055262.jpg</t>
  </si>
  <si>
    <t xml:space="preserve">Spasskaia. 1 sezon (kriminalʹnyĭ detektiv) (Karina Andolenko) (16 seriĭ) </t>
  </si>
  <si>
    <t>Шевельков, Владимир</t>
  </si>
  <si>
    <t>Anna Spasskaia — sledovatelʹ ugolovnogo rozyska Sochi, blondinka s ostrym umom, kotoraia nakhodit neochevidnye versii v samykh zaputannykh delakh. Aktery:Karina Andolenko, Ilʹia Noskov, Roman Maiakin, Larisa Udovichenko, Mikhail Zhigalov, Vladimir Shevelʹkov, Igorʹ Ogurtsov, Olʹga Chudakova, Tatʹiana Struzhenkova, Vitaliĭ Kovalenko, Alika Smekhova, Evgeniĭ Sidikhin</t>
  </si>
  <si>
    <t>Shevelkov, Vladimir</t>
  </si>
  <si>
    <t>2DVD, 16 eps, 800 min</t>
  </si>
  <si>
    <t>Спасская. 2 сезон (криминальный детектив) (Карина Андоленко) (16 серий)</t>
  </si>
  <si>
    <t>Гибель напарника Андрея Ильина становится тяжелым потрясением для следователя уголовного розыска города Сочи Анны Спасской. Заказчику убийства удается избежать наказания, но Спасская намерена, во что бы то ни стало, наказать виновных. Ей приходится временно взять на себя руководство отделом, а потом столкнуться с большими сложностями, выстраивая отношения с новым начальством из Москвы – полковником Ольгой Агеевой, женщиной умной и жесткой. И с новым напарником Петром Голицыным Спасской никак не удается сработаться, ее настораживает его нарочитое дружелюбие в общении с коллегами. А тут еще бывший муж Олег Спасский то и дело напоминает о себе, всеми силами пытаясь вернуть Анну. Актеры:Карина Андоленко, Роман Маякин, Александр Голубев, Мария Порошина, Лариса Удовиченко, Михаил Жигалов, Дмитрий Ульянов, Игорь Огурцов, Ольга Чудакова, Виталий Коваленко, Татьяна Струженкова, Анастасия Стоцкая, Анатолий Руденко, Никита Тезин, Александр Клюквин, Анжелика Каширина, Владимир Колганов, Николай Козак, Анна Попова</t>
  </si>
  <si>
    <t xml:space="preserve">Spasskaya Street. Season 2 (Crime Detective) (Karina Andolenko) (16 episodes) </t>
  </si>
  <si>
    <t>The death of Andrei Ilyin's partner comes as a severe shock to Anna Spasskaya, investigator of the Criminal Investigation Department of Sochi. The mastermind of the murder manages to escape punishment, but Spasskaya intends, by all means, to punish the perpetrators. She has to temporarily take over the department, and then face great difficulties building a relationship with her new boss from Moscow, Colonel Olga Ageeva, a smart and tough woman. And with her new partner, Pyotr Golitsyn, Spasskaya can not work together in any way, she is alarmed by his deliberate friendliness in communicating with colleagues. And then there's her ex-husband Oleg Spassky, who keeps reminding her of himself, trying his best to get Anna back. The actors:Karina Andolenko, Roman Mayakin, Alexander Golubev, Maria Poroshina, Larisa Udovichenko, Mikhail Zhigalov, Dmitry Ulyanov, Igor Ogurtsov, Olga Chudakova, Vitaly Kovalenko, Tatiana Struzhenkova, Anastasia Stotskaya, Anatoly Rudenko, Nikita Tezin, Alexander Klyukvin, Angelika Kashirina, Vladimir Kolganov, Nikolai Kozak, Anna Popova</t>
  </si>
  <si>
    <t>Давид Ткебучава</t>
  </si>
  <si>
    <t>Карина Андоленко, Роман Маякин, Александр Голубев, Мария Порошина, Лариса Удовиченко, Михаил Жигалов, Дмитрий Ульянов, Игорь Огурцов, Ольга Чудакова, Виталий Коваленко, Татьяна Струженкова, Анастасия Стоцкая, Анатолий Руденко, Никита Тезин, Александр Клюквин, Анжелика Каширина, Владимир Колганов, Николай Козак, Анна Попова</t>
  </si>
  <si>
    <t>Tkebuchava, David</t>
  </si>
  <si>
    <t>http://sentrumbookstore.com/upload/iblock/d63/i86689arblumpo0lx8kuwmyzvl96smuu/2532408055279.jpg</t>
  </si>
  <si>
    <t xml:space="preserve">Spasskaia. 2 sezon (kriminalʹnyĭ detektiv) (Karina Andolenko) (16 seriĭ) </t>
  </si>
  <si>
    <t>Ткебучава, Давид</t>
  </si>
  <si>
    <t>Gibelʹ naparnika Andreia Ilʹina stanovitsia tiazhelym potriaseniem dlia sledovatelia ugolovnogo rozyska goroda Sochi Anny Spasskoĭ. Zakazchiku ubiĭstva udaetsia izbezhatʹ nakazaniia, no Spasskaia namerena, vo chto by to ni stalo, nakazatʹ vinovnykh. Eĭ prikhoditsia vremenno vziatʹ na sebia rukovodstvo otdelom, a potom stolknutʹsia s bolʹshimi slozhnostiami, vystraivaia otnosheniia s novym nachalʹstvom iz Moskvy – polkovnikom Olʹgoĭ Ageevoĭ, zhenshchinoĭ umnoĭ i zhestkoĭ. I s novym naparnikom Petrom Golitsynym Spasskoĭ nikak ne udaetsia srabotatʹsia, ee nastorazhivaet ego narochitoe druzheliubie v obshchenii s kollegami. A tut eshche byvshiĭ muzh Oleg Spasskiĭ to i delo napominaet o sebe, vsemi silami pytaiasʹ vernutʹ Annu. Aktery:Karina Andolenko, Roman Maiakin, Aleksandr Golubev, Mariia Poroshina, Larisa Udovichenko, Mikhail Zhigalov, Dmitriĭ Ulʹianov, Igorʹ Ogurtsov, Olʹga Chudakova, Vitaliĭ Kovalenko, Tatʹiana Struzhenkova, Anastasiia Stotskaia, Anatoliĭ Rudenko, Nikita Tezin, Aleksandr Kliukvin, Anzhelika Kashirina, Vladimir Kolganov, Nikolaĭ Kozak, Anna Popova</t>
  </si>
  <si>
    <t>2DVD, 16 eps, 864 min</t>
  </si>
  <si>
    <t>Старухи (драма Геннадия Сидорова) (subtitles)</t>
  </si>
  <si>
    <t>Фильм о нескольких старухах, живущих в заброшенном, богом забытом селе, чья тихая жизнь меняется с приездом семьи узбеков. В забытой богом русской деревне, 'где ни двора, ни кола: и не звонят колокола', как писал когда-то А. Твардовский, живут старухи. Несмотря на нищету своей красивой и тихой родины, они любят жизнь и живут как могут… Кинотавр 2003: Приз ФИПРЕССИ (ОРКФ), 'Золотая роза' российского кинофестиваля, приз Геннадию Сидорову за лучший дебют, Приз Гильдии киноведов и кинокритиков России. Актеры:Валентина Березуцкая, Бронислава Захарова, Нина Корнилова, Анастасия Любимова, Зоя Норкина, Тамара Климова</t>
  </si>
  <si>
    <t xml:space="preserve">Old Women (drama by Gennady Sidorov) (subtitles) </t>
  </si>
  <si>
    <t>Геннадий Сидоров</t>
  </si>
  <si>
    <t>2004 (2003)</t>
  </si>
  <si>
    <t>Валентина Березуцкая, Бронислава Захарова, Нина Корнилова, Анастасия Любимова, Зоя Норкина, Тамара Климова</t>
  </si>
  <si>
    <t>Sidorov, Gennadiĭ</t>
  </si>
  <si>
    <t>http://sentrumbookstore.com/upload/iblock/98d/ukiyrazmvlk6mi5qzqkngg1due4szsqd/2532408055286.jpg</t>
  </si>
  <si>
    <t xml:space="preserve">Starukhi (drama Gennadiia Sidorova) (subtitles) </t>
  </si>
  <si>
    <t>Сидоров, Геннадий</t>
  </si>
  <si>
    <t>Filʹm o neskolʹkikh starukhakh, zhivushchikh v zabroshennom, bogom zabytom sele, chʹia tikhaia zhiznʹ meniaetsia s priezdom semʹi uzbekov. V zabytoĭ bogom russkoĭ derevne, 'gde ni dvora, ni kola: i ne zvoniat kolokola', kak pisal kogda-to A. Tvardovskiĭ, zhivut starukhi. Nesmotria na nishchetu svoeĭ krasivoĭ i tikhoĭ rodiny, oni liubiat zhiznʹ i zhivut kak mogut… Kinotavr 2003: Priz FIPRESSI (ORKF), 'Zolotaia roza' rossiĭskogo kinofestivalia, priz Gennadiiu Sidorovu za luchshiĭ debiut, Priz Gilʹdii kinovedov i kinokritikov Rossii. Aktery:Valentina Berezutskaia, Bronislava Zakharova, Nina Kornilova, Anastasiia Liubimova, Zoia Norkina, Tamara Klimova</t>
  </si>
  <si>
    <t>Sidorov, Gennady</t>
  </si>
  <si>
    <t>CP Digital</t>
  </si>
  <si>
    <t>Стражник. 2 сезон (криминальная драма) (16 серий)</t>
  </si>
  <si>
    <t>События нового сезона разворачиваются спустя несколько лет после событий предыдущего. Главный герой Михаил Царёв снова покинул родной город. Его сводный брат Эдик становится совершеннолетним и хочет продать активы погибшей матери. Она занималась алмазами, и после её смерти рынок снова захватывают преступные группировки во главе с авторитетом Войцовским. Николай Царёв, отец Михаила и Эдика, принимает предложение возглавить охранное предприятие, чтобы защитить младшего сына. Между тем, в город возвращается Михаил, получивший ранение. Он еще не решил, чем займется дальше, но хочет повидать следователя Юлию Борисоглебскую, которая родила от него сына и вышла замуж за бывшего одноклассника. Актеры:Макар Запорожский, Николай Козак, Ирина Туманцева, Игорь Хрипунов, Никита Брусов, Алексей Манцыгин, Владимир Бирюков, Максим Титов, Василий Реутов, Илья Гришин, Эльза Самитова, Алиса Вединяпина, Артём Белоусов</t>
  </si>
  <si>
    <t xml:space="preserve">The guard. Season 2 (Crime Drama) (16 episodes) </t>
  </si>
  <si>
    <t>The events of the new season unfold several years after the events of the previous one. The main character Mikhail Tsarev left his hometown again. His stepbrother, Eddie, is coming of age and wants to sell his dead mother's assets. She was involved in diamonds, and after her death, the market was again seized by criminal gangs led by the authority of Wojcowski. Nikolai Tsarev, the father of Mikhail and Edik, accepts the offer to head a security company in order to protect his youngest son. Meanwhile, Mikhail, who was wounded, returns to the city. He has not yet decided what he will do next, but he wants to see investigator Yulia Borisoglebskaya, who gave birth to his son and married a former classmate. The actors:Makar Zaporozhsky, Nikolai Kozak, Irina Tumantseva, Igor Khripunov, Nikita Brusov, Alexey Mantsygin, Vladimir Biryukov, Maxim Titov, Vasily Reutov, Ilya Grishin, Elsa Samitova, Alisa Vedinyapina, Artem Belousov</t>
  </si>
  <si>
    <t xml:space="preserve"> Алексей Быстрицкий</t>
  </si>
  <si>
    <t>Макар Запорожский, Николай Козак, Ирина Туманцева, Игорь Хрипунов, Никита Брусов, Алексей Манцыгин, Владимир Бирюков, Максим Титов, Василий Реутов, Илья Гришин, Эльза Самитова, Алиса Вединяпина, Артём Белоусов</t>
  </si>
  <si>
    <t>Bystritskiĭ, Alekseĭ</t>
  </si>
  <si>
    <t>http://sentrumbookstore.com/upload/iblock/f77/k7o2tamg1lgo0w10nhbxpw2miryjjeyn/2532408055293.jpg</t>
  </si>
  <si>
    <t xml:space="preserve">Strazhnik. 2 sezon (kriminalʹnaia drama) (16 seriĭ) </t>
  </si>
  <si>
    <t>Быстрицкий, Алексей</t>
  </si>
  <si>
    <t>Sobytiia novogo sezona razvorachivaiutsia spustia neskolʹko let posle sobytiĭ predydushchego. Glavnyĭ geroĭ Mikhail TSarëv snova pokinul rodnoĭ gorod. Ego svodnyĭ brat Ėdik stanovitsia sovershennoletnim i khochet prodatʹ aktivy pogibsheĭ materi. Ona zanimalasʹ almazami, i posle eë smerti rynok snova zakhvatyvaiut prestupnye gruppirovki vo glave s avtoritetom Voĭtsovskim. Nikolaĭ TSarëv, otets Mikhaila i Ėdika, prinimaet predlozhenie vozglavitʹ okhrannoe predpriiatie, chtoby zashchititʹ mladshego syna. Mezhdu tem, v gorod vozvrashchaetsia Mikhail, poluchivshiĭ ranenie. On eshche ne reshil, chem zaĭmetsia dalʹshe, no khochet povidatʹ sledovatelia IUliiu Borisoglebskuiu, kotoraia rodila ot nego syna i vyshla zamuzh za byvshego odnoklassnika. Aktery:Makar Zaporozhskiĭ, Nikolaĭ Kozak, Irina Tumantseva, Igorʹ Khripunov, Nikita Brusov, Alekseĭ Mantsygin, Vladimir Biriukov, Maksim Titov, Vasiliĭ Reutov, Ilʹia Grishin, Ėlʹza Samitova, Alisa Vediniapina, Artëm Belousov</t>
  </si>
  <si>
    <t>Bystritsky, Alexey</t>
  </si>
  <si>
    <t>2DVD, 16 eps, 768 min</t>
  </si>
  <si>
    <t>Театральная зона (комедийный сериал) (Никита Кологривый) (10 серий)</t>
  </si>
  <si>
    <t>Режиссёр тульского ТЮЗа устраивает поистине огненную премьеру… и попадает в тюрьму за поджог театра. Единственный способ выйти досрочно — поставить «Ромео и Джульетту», собрав труппу из заключённых и охранников. Непримиримая вражда двух кланов превращает репетиции в абсурдные стычки, а сцену — в поле сражения. К тому же, Шекспир дарит шанс на свободу не только режиссеру, но и новоявленным актерам, которые под шумок планируют побег. Актеры: Борис Дергачёв, Никита Кологривый, Виталий Хаев, Омар Алибутаев, Олег Верещагин, Семён Молоканов, Александр Печенин, Ника Вигель, Иван Филиппов, Владимир Афанасьев</t>
  </si>
  <si>
    <t xml:space="preserve">Theater Zone (comedy series) (Nikita Kologrivy) (10 episodes) </t>
  </si>
  <si>
    <t>Ашот Кещян</t>
  </si>
  <si>
    <t xml:space="preserve"> Борис Дергачёв, Никита Кологривый, Виталий Хаев, Омар Алибутаев, Олег Верещагин, Семён Молоканов, Александр Печенин, Ника Вигель, Иван Филиппов, Владимир Афанасьев</t>
  </si>
  <si>
    <t>Keshchian, Ashot</t>
  </si>
  <si>
    <t>http://sentrumbookstore.com/upload/iblock/e32/pzw6h5fj51ph1374hntnol7n49940guk/2532408055309.jpg</t>
  </si>
  <si>
    <t xml:space="preserve">Teatralʹnaia zona (komediĭnyĭ serial) (Nikita Kologrivyĭ) (10 seriĭ) </t>
  </si>
  <si>
    <t>Кещян, Ашот</t>
  </si>
  <si>
    <t>Rezhissër tulʹskogo TIUZa ustraivaet poistine ognennuiu premʹeru… i popadaet v tiurʹmu za podzhog teatra. Edinstvennyĭ sposob vyĭti dosrochno — postavitʹ «Romeo i Dzhulʹettu», sobrav truppu iz zakliuchënnykh i okhrannikov. Neprimirimaia vrazhda dvukh klanov prevrashchaet repetitsii v absurdnye stychki, a stsenu — v pole srazheniia. K tomu zhe, Shekspir darit shans na svobodu ne tolʹko rezhisseru, no i novoiavlennym akteram, kotorye pod shumok planiruiut pobeg. Aktery: Boris Dergachëv, Nikita Kologrivyĭ, Vitaliĭ Khaev, Omar Alibutaev, Oleg Vereshchagin, Semën Molokanov, Aleksandr Pechenin, Nika Vigelʹ, Ivan Filippov, Vladimir Afanasʹev</t>
  </si>
  <si>
    <t>Keshchyan, Ashot</t>
  </si>
  <si>
    <t>DVD, 10 eps, 250 min</t>
  </si>
  <si>
    <t>Угрюм-река (драма Юрия Мороза) (16 серий) (subtitles)</t>
  </si>
  <si>
    <t>В центре сюжета история семьи Громовых. Отец и сын, Петр и Прохор Громовы, влюбляются в роковую красавицу Анфису Козыреву. Действия разворачиваются в конце XIX–начале XX века в Сибири. Чтобы избавиться от соперника, отец отправляет Прохора в опасный путь: поручает пройти непроходимую доселе Угрюм-реку. Прохор выполняет поручение, но возвращается в родное село совсем другим человеком: теперь он намерен покорить всю Сибирь. Постепенно жажда золота и одержимость собственным величием приводят Прохора к краху. Актеры: Александр Балуев, Александр Горбатов, Юлия Пересильд, Софья Эрнст, Александр Яценко, Никита Тезин, Борис Каморзин, Дарья Мороз, Юрий Чурсин, Роман Мадянов, Николай Стоцкий, Евгения Манджиева, Ногон (Николай) Шумаров, Леонид Окунев, Наталья Суркова, Виталий Кищенко, Виталий Коваленко, Анастасия Попова, Алексей Кирсанов, Юрий Миронцев, Виктор Раков</t>
  </si>
  <si>
    <t xml:space="preserve">The Gloomy River (drama by Yuri Moroz) (16 episodes) (subtitles) </t>
  </si>
  <si>
    <t>The plot focuses on the story of the Gromov family. Father and son, Peter and Prokhor Gromov, fall in love with the fatal beauty Anfisa Kozyreva. The action takes place at the end of the XIX–beginning of the XX century in Siberia. To get rid of his rival, his father sends Prokhor on a dangerous journey: he instructs him to cross the hitherto impassable Surly River. Prokhor fulfills his assignment, but returns to his native village a completely different person: now he intends to conquer the whole of Siberia. Gradually, the thirst for gold and the obsession with his own greatness lead Prokhor to collapse. Cast: Alexander Baluyev, Alexander Gorbatov, Yulia Peresild, Sofia Ernst, Alexander Yatsenko, Nikita Tezin, Boris Kamorzin, Daria Moroz, Yuri Chursin, Roman Madyanov, Nikolai Stotsky, Evgenia Mandzhieva, Nogon (Nikolai) Shumarov, Leonid Okunev, Natalia Surkova, Vitaly Kischenko, Vitaly Kovalenko, Anastasia Popova, Alexey Kirsanov, Yuri Mirontsev, Viktor Rakov</t>
  </si>
  <si>
    <t xml:space="preserve"> Юрий Мороз</t>
  </si>
  <si>
    <t xml:space="preserve"> Александр Балуев, Александр Горбатов, Юлия Пересильд, Софья Эрнст, Александр Яценко, Никита Тезин, Борис Каморзин, Дарья Мороз, Юрий Чурсин, Роман Мадянов, Николай Стоцкий, Евгения Манджиева, Ногон (Николай) Шумаров, Леонид Окунев, Наталья Суркова, Виталий Кищенко, Виталий Коваленко, Анастасия Попова, Алексей Кирсанов, Юрий Миронцев, Виктор Раков</t>
  </si>
  <si>
    <t>Moroz, IUriĭ</t>
  </si>
  <si>
    <t>http://sentrumbookstore.com/upload/iblock/df1/5um3c7pz8ylw1v1v76gnbg86zt22ni8o/2532408055316.jpg</t>
  </si>
  <si>
    <t xml:space="preserve">Ugrium-reka (drama IUriia Moroza) (16 seriĭ) (subtitles) </t>
  </si>
  <si>
    <t>Мороз, Юрий</t>
  </si>
  <si>
    <t>V tsentre siuzheta istoriia semʹi Gromovykh. Otets i syn, Petr i Prokhor Gromovy, vliubliaiutsia v rokovuiu krasavitsu Anfisu Kozyrevu. Deĭstviia razvorachivaiutsia v kontse XIX–nachale XX veka v Sibiri. Chtoby izbavitʹsia ot sopernika, otets otpravliaet Prokhora v opasnyĭ putʹ: poruchaet proĭti neprokhodimuiu dosele Ugrium-reku. Prokhor vypolniaet poruchenie, no vozvrashchaetsia v rodnoe selo sovsem drugim chelovekom: teperʹ on nameren pokoritʹ vsiu Sibirʹ. Postepenno zhazhda zolota i oderzhimostʹ sobstvennym velichiem privodiat Prokhora k krakhu. Aktery: Aleksandr Baluev, Aleksandr Gorbatov, IUliia Peresilʹd, Sofʹia Ėrnst, Aleksandr IAtsenko, Nikita Tezin, Boris Kamorzin, Darʹia Moroz, IUriĭ Chursin, Roman Madianov, Nikolaĭ Stotskiĭ, Evgeniia Mandzhieva, Nogon (Nikolaĭ) Shumarov, Leonid Okunev, Natalʹia Surkova, Vitaliĭ Kishchenko, Vitaliĭ Kovalenko, Anastasiia Popova, Alekseĭ Kirsanov, IUriĭ Mirontsev, Viktor Rakov</t>
  </si>
  <si>
    <t>Frost, Yuri</t>
  </si>
  <si>
    <t>Хирург (криминальный триллер Ильи Ермолова) (8 серий) (subtitles)</t>
  </si>
  <si>
    <t>Актеры:Сергей Гилёв, Вильма Кутавичюте, Марина Ворожищева, Евгений Санников, Анна Завтур, Ростислав Бершауэр, Фёдор Федотов, Софья Аржаных, Маша Мацель, Олег Евтеев, Дмитрий Кривочуров, Наташа Васильева, Александр Кудин, Леонид Кондрашов, Алексей Лонгин, Михаил Сотников, Сиу Нгуен</t>
  </si>
  <si>
    <t xml:space="preserve">The Surgeon (crime thriller by Ilya Ermolov) (8 episodes) (subtitles) </t>
  </si>
  <si>
    <t>The actors:Sergey Gilev, Wilma Kutaviciute, Marina Vorozhishcheva, Evgeny Sannikov, Anna Zavtur, Rostislav Bershauer, Fedor Fedotov, Sofia Arzhanykh, Masha Matzel, Oleg Evteev, Dmitry Krivochurov, Natasha Vasilyeva, Alexander Kudin, Leonid Kondrashov, Alexey Longin, Mikhail Sotnikov, Siu Nguyen</t>
  </si>
  <si>
    <t xml:space="preserve"> Илья Ермолов</t>
  </si>
  <si>
    <t>Сергей Гилёв, Вильма Кутавичюте, Марина Ворожищева, Евгений Санников, Анна Завтур, Ростислав Бершауэр, Фёдор Федотов, Софья Аржаных, Маша Мацель, Олег Евтеев, Дмитрий Кривочуров, Наташа Васильева, Александр Кудин, Леонид Кондрашов, Алексей Лонгин, Михаил Сотников, Сиу Нгуен</t>
  </si>
  <si>
    <t>http://sentrumbookstore.com/upload/iblock/b38/xww5ggctjfkjpn7x9l0undkaqbpj2ph5/2532408055323.jpg</t>
  </si>
  <si>
    <t xml:space="preserve">Khirurg (kriminalʹnyĭ triller Ilʹi Ermolova) (8 seriĭ) (subtitles) </t>
  </si>
  <si>
    <t>Aktery:Sergeĭ Gilëv, Vilʹma Kutavichiute, Marina Vorozhishcheva, Evgeniĭ Sannikov, Anna Zavtur, Rostislav Bershauėr, Fëdor Fedotov, Sofʹia Arzhanykh, Masha Matselʹ, Oleg Evteev, Dmitriĭ Krivochurov, Natasha Vasilʹeva, Aleksandr Kudin, Leonid Kondrashov, Alekseĭ Longin, Mikhail Sotnikov, Siu Nguen</t>
  </si>
  <si>
    <t>Ermolov, Ilya</t>
  </si>
  <si>
    <t>Хутор (комедийный сериал) (Гоша Куценко) (17 серий)</t>
  </si>
  <si>
    <t>Столичный крипто-коуч Артём бежит от кредиторов и попадает на Хутор. Это странное место, где помогают «заблудшим душам» — здесь нет смартфонов, модных привычек и городской суеты. Зато есть строгие правила, физический труд и своеобразный руководитель общины по прозвищу Батя. Когда-то он был бизнесменом, а теперь верит, что служение добру и отказ от греха помогут ему вернуть пропавшего сына. Увидев в Артёме черты потерянного ребенка, Батя берется за его перевоспитание. Только вот получится ли из инфоцыгана сделать человека? Актеры:Гоша Куценко, Сергей Романович, Александра Дроздова, Дмитрий Белоцерковский, Александр Сетейкин, Анастасия Имамова, Арина Постникова, Игорь Коровин, Александр Панекин, Алексей Медведев, Людмила Чиркова, Максим Важов, Александр Югов</t>
  </si>
  <si>
    <t xml:space="preserve">Khutor (comedy series) (Gosha Kutsenko) (17 episodes) </t>
  </si>
  <si>
    <t>Илья Силаев</t>
  </si>
  <si>
    <t>Гоша Куценко, Сергей Романович, Александра Дроздова, Дмитрий Белоцерковский, Александр Сетейкин, Анастасия Имамова, Арина Постникова, Игорь Коровин, Александр Панекин, Алексей Медведев, Людмила Чиркова, Максим Важов, Александр Югов</t>
  </si>
  <si>
    <t>Silaev, Ilʹia</t>
  </si>
  <si>
    <t>http://sentrumbookstore.com/upload/iblock/069/9xt2l6jek2yac3jryae1p11ur374cufh/2532408055330.jpg</t>
  </si>
  <si>
    <t xml:space="preserve">Khutor (komediĭnyĭ serial) (Gosha Kutsenko) (17 seriĭ) </t>
  </si>
  <si>
    <t>Силаев, Илья</t>
  </si>
  <si>
    <t>Stolichnyĭ kripto-kouch Artëm bezhit ot kreditorov i popadaet na Khutor. Ėto strannoe mesto, gde pomogaiut «zabludshim dusham» — zdesʹ net smartfonov, modnykh privychek i gorodskoĭ suety. Zato estʹ strogie pravila, fizicheskiĭ trud i svoeobraznyĭ rukovoditelʹ obshchiny po prozvishchu Batia. Kogda-to on byl biznesmenom, a teperʹ verit, chto sluzhenie dobru i otkaz ot grekha pomogut emu vernutʹ propavshego syna. Uvidev v Artëme cherty poteriannogo rebenka, Batia beretsia za ego perevospitanie. Tolʹko vot poluchitsia li iz infotsygana sdelatʹ cheloveka? Aktery:Gosha Kutsenko, Sergeĭ Romanovich, Aleksandra Drozdova, Dmitriĭ Belotserkovskiĭ, Aleksandr Seteĭkin, Anastasiia Imamova, Arina Postnikova, Igorʹ Korovin, Aleksandr Panekin, Alekseĭ Medvedev, Liudmila Chirkova, Maksim Vazhov, Aleksandr IUgov</t>
  </si>
  <si>
    <t>Silaev, Ilya</t>
  </si>
  <si>
    <t>2DVD, 17 eps, 425 min</t>
  </si>
  <si>
    <t>Циники (драмеди Ирины Басс) (10 серий)</t>
  </si>
  <si>
    <t>Красивый, остроумный, уверенный в себе авантюрист, ловелас и циник Джамал сбежал из родной Казани в Москву, скрываясь от отца своей бывшей пассии. В столице опытный герой-любовник быстро находит место, где ему предлагают применить свои таланты в «промышленных масштабах»: его берут на работу в известную Школу отношений «Эгоисты». И если для директора Валерии Шаминой — это шанс заработать по-крупному, то для её лучшего специалиста ― карьеристки и практикующего психолога Елены Островской, Джама становится настоящей проблемой. Он буквально перечёркивает все её профессиональные достижения, открыто высмеивает чопорность академических методов работы и даже влияет на её личную жизнь... Актеры: Аскар Ильясов, Светлана Иванова, Виктория Исакова, Кирилл Кяро, Евгений Стычкин, Денис Власенко, Лев Зулькарнаев, Юлия Топольницкая, Вячеслав Чепурченко, Нино Нинидзе, Диана Милютина, Павел Ворожцов, Алексей Розин, Валерия Елкина, Василий Копейкин, Евгений Серзин, Татьяна Струженкова, Максим Амельченко, Женя Кузнецова, Семён Штейнберг, Ирина Бякова, Ангелина Пахомова, Олег Рубанов, Валерия Мохова, София Сучкова, Настасья Топоркова, Валерия Лихачёва, Карина Разумовская, Артур Гараганов</t>
  </si>
  <si>
    <t xml:space="preserve">The Cynics (dramedy by Irina Bass) (10 episodes) </t>
  </si>
  <si>
    <t>Ирина Басс</t>
  </si>
  <si>
    <t xml:space="preserve"> Аскар Ильясов, Светлана Иванова, Виктория Исакова, Кирилл Кяро, Евгений Стычкин, Денис Власенко, Лев Зулькарнаев, Юлия Топольницкая, Вячеслав Чепурченко, Нино Нинидзе, Диана Милютина, Павел Ворожцов, Алексей Розин, Валерия Елкина, Василий Копейкин, Евгений Серзин, Татьяна Струженкова, Максим Амельченко, Женя Кузнецова, Семён Штейнберг, Ирина Бякова, Ангелина Пахомова, Олег Рубанов, Валерия Мохова, София Сучкова, Настасья Топоркова, Валерия Лихачёва, Карина Разумовская, Артур Гараганов</t>
  </si>
  <si>
    <t>Bass, Irina</t>
  </si>
  <si>
    <t>http://sentrumbookstore.com/upload/iblock/5e7/l3zofcy938fq30knqgwxla1583h7bw02/2532408055347.jpg</t>
  </si>
  <si>
    <t xml:space="preserve">TSiniki (dramedi Iriny Bass) (10 seriĭ) </t>
  </si>
  <si>
    <t>Басс, Ирина</t>
  </si>
  <si>
    <t>Krasivyĭ, ostroumnyĭ, uverennyĭ v sebe avantiurist, lovelas i tsinik Dzhamal sbezhal iz rodnoĭ Kazani v Moskvu, skryvaiasʹ ot ottsa svoeĭ byvsheĭ passii. V stolitse opytnyĭ geroĭ-liubovnik bystro nakhodit mesto, gde emu predlagaiut primenitʹ svoi talanty v «promyshlennykh masshtabakh»: ego berut na rabotu v izvestnuiu Shkolu otnosheniĭ «Ėgoisty». I esli dlia direktora Valerii Shaminoĭ — ėto shans zarabotatʹ po-krupnomu, to dlia eë luchshego spetsialista ― karʹeristki i praktikuiushchego psikhologa Eleny Ostrovskoĭ, Dzhama stanovitsia nastoiashcheĭ problemoĭ. On bukvalʹno perechërkivaet vse eë professionalʹnye dostizheniia, otkryto vysmeivaet chopornostʹ akademicheskikh metodov raboty i dazhe vliiaet na eë lichnuiu zhiznʹ... Aktery: Askar Ilʹiasov, Svetlana Ivanova, Viktoriia Isakova, Kirill Kiaro, Evgeniĭ Stychkin, Denis Vlasenko, Lev Zulʹkarnaev, IUliia Topolʹnitskaia, Viacheslav Chepurchenko, Nino Ninidze, Diana Miliutina, Pavel Vorozhtsov, Alekseĭ Rozin, Valeriia Elkina, Vasiliĭ Kopeĭkin, Evgeniĭ Serzin, Tatʹiana Struzhenkova, Maksim Amelʹchenko, Zhenia Kuznetsova, Semën Shteĭnberg, Irina Biakova, Angelina Pakhomova, Oleg Rubanov, Valeriia Mokhova, Sofiia Suchkova, Nastasʹia Toporkova, Valeriia Likhachëva, Karina Razumovskaia, Artur Garaganov</t>
  </si>
  <si>
    <t>2DVD, 10 eps, 450 min</t>
  </si>
  <si>
    <t>Челюскин. Первые (историческая драма) (6 серий)</t>
  </si>
  <si>
    <t>Февраль 1934 года. Прохождение Северного морского пути за одну навигацию было амбициозной целью и имело огромное значение для СССР. Многие считали эту затею бесперспективным и рискованным предприятием. Молодые и дерзкие полярники во главе с Отто Шмидтом искренне верили в то, что на пароходе «Челюскин» им удастся выполнить поставленную задачу. Но великие идеи обернулись великой трагедией — судно было зажато льдами и пошло ко дну. Теперь в суровых арктических условиях «челюскинцам» приходится каждую минуту бороться за жизнь. Актеры:Глеб Калюжный, Стася Милославская, Кирилл Кяро, Дмитрий Куличков, Дмитрий Чеботарёв, Алексей Розин, Александр Лойе, Сергей Годин, Михаил Водзуми, Элизабет Дамскер</t>
  </si>
  <si>
    <t xml:space="preserve">Chelyuskin. The First (historical drama) (6 episodes) </t>
  </si>
  <si>
    <t>February, 1934. The passage of the Northern Sea Route in one navigation was an ambitious goal and was of great importance to the USSR. Many considered this a hopeless and risky venture. The young and daring polar explorers, led by Otto Schmidt, sincerely believed that they would be able to complete their task on the Chelyuskin steamer. But great ideas turned into a great tragedy — the ship was trapped by ice and sank. Now, in the harsh Arctic conditions, Chelyuskin residents have to fight for their lives every minute. The actors:Gleb Kalyuzhny, Stasia Miloslavskaya, Kirill Kyaro, Dmitry Kulichkov, Dmitry Chebotarev, Alexey Rozin, Alexander Loye, Sergey Godin, Mikhail Vodzumi, Elizabeth Damsker</t>
  </si>
  <si>
    <t xml:space="preserve"> Степан Коршунов</t>
  </si>
  <si>
    <t>Глеб Калюжный, Стася Милославская, Кирилл Кяро, Дмитрий Куличков, Дмитрий Чеботарёв, Алексей Розин, Александр Лойе, Сергей Годин, Михаил Водзуми, Элизабет Дамскер</t>
  </si>
  <si>
    <t>Korshunov, Stepan</t>
  </si>
  <si>
    <t>http://sentrumbookstore.com/upload/iblock/b51/lrbo655rkjt155xfn8k6wmynzs8if3i8/2532408055354.jpg</t>
  </si>
  <si>
    <t xml:space="preserve">Cheliuskin. Pervye (istoricheskaia drama) (6 seriĭ) </t>
  </si>
  <si>
    <t>Коршунов, Степан</t>
  </si>
  <si>
    <t>Fevralʹ 1934 goda. Prokhozhdenie Severnogo morskogo puti za odnu navigatsiiu bylo ambitsioznoĭ tselʹiu i imelo ogromnoe znachenie dlia SSSR. Mnogie schitali ėtu zateiu besperspektivnym i riskovannym predpriiatiem. Molodye i derzkie poliarniki vo glave s Otto Shmidtom iskrenne verili v to, chto na parokhode «Cheliuskin» im udastsia vypolnitʹ postavlennuiu zadachu. No velikie idei obernulisʹ velikoĭ tragedieĭ — sudno bylo zazhato lʹdami i poshlo ko dnu. Teperʹ v surovykh arkticheskikh usloviiakh «cheliuskintsam» prikhoditsia kazhduiu minutu borotʹsia za zhiznʹ. Aktery:Gleb Kaliuzhnyĭ, Stasia Miloslavskaia, Kirill Kiaro, Dmitriĭ Kulichkov, Dmitriĭ Chebotarëv, Alekseĭ Rozin, Aleksandr Loĭe, Sergeĭ Godin, Mikhail Vodzumi, Ėlizabet Damsker</t>
  </si>
  <si>
    <t>DVD, 6 eps, 288 min</t>
  </si>
  <si>
    <t>Этерна (фэнтези, приключения Сергея Трофимова) (6 серий)</t>
  </si>
  <si>
    <t>На пороге Великого Излома - конца света, предсказанного богами-творцами - мир охвачен междоусобными конфликтами и бескомпромиссной борьбой за власть. Наследник свергнутой династии в изгнании и действующий король, религиозные фанатики и магия, враги и неожиданные союзники - у каждого свои интересы. Но изменить ход судьбы и спасти умирающий мир может только любовь. Актеры: Юрий Чурсин, Валентина Ляпина, Антон Рогачёв, Иван Трушин, Павел Чинарёв, Антон Кузнецов, Ксения Трейстер, Алексей Лукин, Илья Виногорский, Евгений Стычкин, Евгений Зайфрид, Данил Никитин, Фёдор Мишеев, Иван Добронравов, Михаил Тройник, Любовь Константинова, Виктор Добронравов, Антон Адасинский, Оксана Базилевич, Иван Литвиненко, Марат Гафиятуллин, Артём Кувшинов, Максим Ханжов, Павел Волков, Виктор Вержбицкий, Евгений Сидихин, Виталий Коваленко, Даниил Катеринец</t>
  </si>
  <si>
    <t xml:space="preserve">Eterna (fantasy, adventures of Sergei Trofimov) (6 episodes) </t>
  </si>
  <si>
    <t>On the verge of a Great Turning Point - the end of the world, predicted by the creator gods - the world is gripped by internecine conflicts and an uncompromising struggle for power. The heir to the overthrown dynasty in exile and the current king, religious fanatics and magic, enemies and unexpected allies - everyone has their own interests. But only love can change the course of fate and save a dying world. Actors: Yuri Chursin, Valentina Lyapina, Anton Rogachev, Ivan Trushin, Pavel Chinarev, Anton Kuznetsov, Ksenia Treister, Alexey Lukin, Ilya Vinogorsky, Evgeny Stychkin, Evgeny Seyfried, Danil Nikitin, Fedor Misheev, Ivan Dobronravov, Mikhail Troinik, Lyubov Konstantinova, Viktor Dobronravov, Anton Adasinsky, Oksana Bazilevich, Ivan Litvinenko, Marat Gafiyatullin, Artyom Kuvshinov, Maxim Khanzhov, Pavel Volkov, Viktor Verzhbitsky, Evgeny Sidikhin, Vitaly Kovalenko, Daniil Katerinets</t>
  </si>
  <si>
    <t>Сергей Трофимов</t>
  </si>
  <si>
    <t xml:space="preserve"> Юрий Чурсин, Валентина Ляпина, Антон Рогачёв, Иван Трушин, Павел Чинарёв, Антон Кузнецов, Ксения Трейстер, Алексей Лукин, Илья Виногорский, Евгений Стычкин, Евгений Зайфрид, Данил Никитин, Фёдор Мишеев, Иван Добронравов, Михаил Тройник, Любовь Константинова, Виктор Добронравов, Антон Адасинский, Оксана Базилевич, Иван Литвиненко, Марат Гафиятуллин, Артём Кувшинов, Максим Ханжов, Павел Волков, Виктор Вержбицкий, Евгений Сидихин, Виталий Коваленко, Даниил Катеринец</t>
  </si>
  <si>
    <t>Trofimov, Sergeĭ</t>
  </si>
  <si>
    <t>http://sentrumbookstore.com/upload/iblock/4cb/orb4wzetu0skz0qg8fuuxp1ov4spzmlb/2532408055361.jpg</t>
  </si>
  <si>
    <t xml:space="preserve">Ėterna (fėntezi, prikliucheniia Sergeia Trofimova) (6 seriĭ) </t>
  </si>
  <si>
    <t>Трофимов, Сергей</t>
  </si>
  <si>
    <t>Na poroge Velikogo Izloma - kontsa sveta, predskazannogo bogami-tvortsami - mir okhvachen mezhdousobnymi konfliktami i beskompromissnoĭ borʹboĭ za vlastʹ. Naslednik svergnutoĭ dinastii v izgnanii i deĭstvuiushchiĭ korolʹ, religioznye fanatiki i magiia, vragi i neozhidannye soiuzniki - u kazhdogo svoi interesy. No izmenitʹ khod sudʹby i spasti umiraiushchiĭ mir mozhet tolʹko liubovʹ. Aktery: IUriĭ Chursin, Valentina Liapina, Anton Rogachëv, Ivan Trushin, Pavel Chinarëv, Anton Kuznetsov, Kseniia Treĭster, Alekseĭ Lukin, Ilʹia Vinogorskiĭ, Evgeniĭ Stychkin, Evgeniĭ Zaĭfrid, Danil Nikitin, Fëdor Misheev, Ivan Dobronravov, Mikhail Troĭnik, Liubovʹ Konstantinova, Viktor Dobronravov, Anton Adasinskiĭ, Oksana Bazilevich, Ivan Litvinenko, Marat Gafiiatullin, Artëm Kuvshinov, Maksim Khanzhov, Pavel Volkov, Viktor Verzhbitskiĭ, Evgeniĭ Sidikhin, Vitaliĭ Kovalenko, Daniil Katerinets</t>
  </si>
  <si>
    <t>Trofimov, Sergey</t>
  </si>
  <si>
    <t>DVD, 6 eps, 150 min</t>
  </si>
  <si>
    <t>Description (Original)</t>
  </si>
  <si>
    <t>https://sentrumbookstore.com/</t>
  </si>
  <si>
    <t>Burlak and Okun are professional car thieves. While completing the order, they steal a premium foreign car, in the trunk of which they find two million dollars. The owners of the money quickly get on the trail of their friends. The perch is killed, but the Boatman manages to escape. To hide, the Boatman goes to the rural wilderness, where Okun's father lives, who has not seen his son since the age of five. Here he poses as his deceased friend. The boatman and the Perch are the same age, they grew up together in an orphanage, so the Boatman knows the circumstances of his friend's childhood in detail and uses it. The village of Yam, where Fyodor Okunev, Okun's father, lives, is a real farm. A few years ago, a branch of the federal highway was launched through it, and the God-forsaken farm found itself in the epicenter of freight traffic. Her shareholders built a hotel and an inn, which began to bring a stable income. After the launch of the highway, a large development company became interested in the land, which offers shareholders to sell the land. Everyone agrees, except Okunev: he does not want to sell the land. He is supported by his daughter Anya and his "son." But the meeting of shareholders, at which the fate of the earth was to be decided, turns everything upside down: The boatman is forced to enter into a confrontation with local bandits and save the share of "his family." The actors:Maxim Stoyanov, Anastasia Kuimova, Sergey Varchuk, Oleg Almazov, Sergey Yatsenyuk, Pavel Gaiduchenko, Maria Lisetskaya, Ksenia Meri, Alexander Beresnev, Dmitry Bykovsky-Romashov, Egor Dolgopolov, Andrey Arzyaev, Viktor Ryabov, Nikolai Drozdovsky, Maxim Linnikov</t>
  </si>
  <si>
    <t>She needed an imaginary husband at the height of the bathing season to find a home. "Be my husband," she asked the first person she met on the station platform. And he agreed... A pediatrician (Andrey Mironov) goes on vacation to the South, where his services are limited... A young and very beautiful woman (Elena Proklova) needed a husband. The fact is that no one wanted to rent an apartment in a resort town to her alone with a child. So she needed someone who could pose as her husband to settle in the private sector. Well, the viewer will find out for himself how their relations will develop in other areas. The actors:Oleg Anofriev, Nikolai Grinko, Andrey Mironov, Elena Proklova, Mikhail Svetin, Nina Ruslanova, Georgy Shtil, Natalia Krachkovskaya, Vladimir Basov, Baadur Tsuladze, Valentina Voilkova, Leonard Sarkisov, Anna Varpakhovskaya, Anton Tabakov, Philip Adamovich, Tufa Fazylova</t>
  </si>
  <si>
    <t>The film is about several old women living in an abandoned, God-forsaken village, whose quiet life changes with the arrival of an Uzbek family. In a God-forsaken Russian village, "where there is no yard, no stake: and the bells do not ring," as A. A. once wrote. Tvardovsky, there are old women. Despite the poverty of their beautiful and quiet homeland, they love life and live as best they can.… Kinotavr 2003: FIPRESCI Prize (ORKF), The Golden Rose of the Russian Film Festival, the Gennady Sidorov Prize for the best debut, the Prize of the Guild of Film Critics and Critics of Russia. The actors:Valentina Berezutskaya, Bronislava Zakharova, Nina Kornilova, Anastasia Lyubimova, Zoya Norkina, Tamara Klimova</t>
  </si>
  <si>
    <t>The director of the Tula Youth Theater arranges a truly fiery premiere... and ends up in prison for setting fire to the theater. The only way to get out early is to stage "Romeo and Juliet" by assembling a troupe of prisoners and guards. The irreconcilable enmity between the two clans turns the rehearsals into absurd skirmishes, and the stage into a battlefield. In addition, Shakespeare gives a chance for freedom not only to the director, but also to the new actors who are secretly planning an escape. Actors: Boris Dergachev, Nikita Kologrivy, Vitaly Khaev, Omar Alibutaev, Oleg Vereshchagin, Semyon Molokanov, Alexander Pechenin, Nika Vigel, Ivan Filippov, Vladimir Afanasyev</t>
  </si>
  <si>
    <t>Artyom, the capital's crypto coach, flees from creditors and ends up on a farm. This is a strange place where "lost souls" are helped — there are no smartphones, fashionable habits and urban hustle. But there are strict rules, physical labor, and a kind of community leader nicknamed Batya. He was once a businessman, but now he believes that serving goodness and renouncing sin will help him bring back his missing son. Seeing the features of a lost child in Artyom, Dad undertakes his re-education. But will it be possible to make a human out of an information gypsy? The actors:Gosha Kutsenko, Sergey Romanovich, Alexandra Drozdova, Dmitry Belotserkovsky, Alexander Seteikin, Anastasia Imamova, Arina Postnikova, Igor Korovin, Alexander Panekin, Alexey Medvedev, Lyudmila Chirkova, Maxim Vazhov, Alexander Yugov</t>
  </si>
  <si>
    <t>Georgy Belonog returns to the police, but his happiness is threatened by Elizabeth "Famously", whom he thought was dead, who returned with her father to take revenge. The actors:Glafira Kozulina, Evgeny Antonov, Oksana Bazilevich, Alexey Nilov, Maria Stolyarova, Elena Donina, Dmitry Solovyov, Evgeny Kataev, Ivan Vasiliev, Miron Provorov, Nikita Chekanov, Evgenia Shakhnovich, Oleg Gayanov, Daniil Pictortsev</t>
  </si>
  <si>
    <t>Based on the novel by Denis Dragunsky "The Daughter of a military pensioner." In the mid-90s, when the death penalty was still allowed, a new employee appeared in the special purpose prison. Like his colleagues, Kostya will have to carry out death sentences. But he has a special view of justice. After meeting with the father of one of the victims, Kostya realizes that it is the people close to him who have the right to carry out the punishment. Besides, you can make good money on it. Our heroes never dreamed of the kind of money that a mother offered for the murder of her daughter's rapist. Kostya, enlisting the support of his colleagues: the guards, the prosecutor and the prison doctor, comes up with a new business — outsourcing suicide killings. But it soon turns out that money and justice are incompatible. The actors:Olga Lapshina, Sergey Umanov, Ivan Yankovsky, Yulia Marchenko, Karina Razumovskaya, Evgeny Koryakovsky, Vitaly Kovalenko, Oleg Almazov, Alexey Fokin, Dmitry Sutyrin, Leonid Telezhinsky, Daria Savelyeva, Danil Steklov and others.</t>
  </si>
  <si>
    <t>A senior investigator of the prosecutor's office from the center arrives in a gloomy town to unravel the case of the local chairman of the city executive committee, a former surgeon. From the first days, the investigator is confronted with strange circumstances: none of the residents remembers their childhood and youth, angels singing and swearing in German walk around the city, and a strange kerosene man rides around the city on a motorcycle, offering residents to buy kerosene from a rusty barrel, while his wife openly has an affair with a young flutist. During the investigation, the relationship of two twin brothers, seemingly unrelated to the investigation, is revealed, the essence of the conflict between which is a "love triangle": one of the brothers committed a crime, as a result of which the second ended up in prison. The woman they both loved since childhood marries a convict out of a sense of duty. From the very first frames of the film, a premonition of contrast, opposition, which is born from the image of a swing, the essence of a pendulum, captures. With each swing of this pendulum, the spiral of the narrative rises higher. Kaidanovsky shoots the parable, but he shoots it naturalistically, to the point of goosebumps. Two worlds collide, two immiscible scales of colors are fighting on the screen in inseparable unity_ bright, saturated colors of the sky, greenery, and the rest of the paint on the walls, blood, snow, rust, black water. A terrible world where they play without rules, and live without love, but from under desolation, through total decay, something shines with the pristine colors of Rebirth. The date of action is 1953. An investigator from the prosecutor's office arrives in a small provincial town to investigate the crime. During the investigation, the details of the complex relationship between the defendant and his twin brother become clear. It's all the fault of my love for one woman. Grand Prix (strange films) at the International Film Festival of Fantasy and Horror Films in Avoriaz-90. The actors:Alexander Kaidanovsky, Anna Kamenkova, Vitaly Solomin</t>
  </si>
  <si>
    <t xml:space="preserve">Kuprin (the trilogy "Pit", "In the Dark" and "Duel') (13 episodes) </t>
  </si>
  <si>
    <t>The film adaptation of the works of A.I. Kuprin. Three films ("Pit", "In the Dark", "Duel"), united by the figure of the writer himself. A multi-part feature film based on the novels and short stories of the classic Russian writer Alexander Kuprin. There are three parts in the painting - 'Pit', 'In the Dark' and 'A duel." The main idea of the film is to intertwine the fates of characters from different novels and short stories by Alexander Kuprin. So, the lover Georgy Stepanovich Zheltkov, Vera Nikolaevna Sheina and other characters from the Garnet Bracelet appear in the Pit. The tiger trainer Zenida from the short story "Lucia" falls in love with the hero of the story "In the Dark" Alarina. Alexander Kuprin (Mikhail Porechenkov) himself is actively involved in the narrative, who not only plays the role of narrator, but also personally meets with the characters. Actors: Mikhail Porechenkov, Maxim Averin, Natalia Egorova, Ekaterina Strizhenova, Polina Agureeva, Svetlana Khodchenkova, Anatoly Bely, Irina Leonova, Anton Shagin, Yekaterina Shpitsa, Nelya Popova</t>
  </si>
  <si>
    <t>A handsome, witty, self-confident adventurer, womanizer and cynic, Jamal ran away from his native Kazan to Moscow, hiding from the father of his former passion. In the capital, an experienced hero-lover quickly finds a place where he is offered to apply his talents on an "industrial scale": he is hired at the famous Egoists School of Relationships. And if this is a chance for director Valeria Shamina to make a big profit, then for her best career specialist and practicing psychologist Elena Ostrovskaya, Jam becomes a real problem. He literally negates all her professional achievements, openly ridicules the prudery of academic methods of work and even affects her personal life... Cast: Askar Ilyasov, Svetlana Ivanova, Victoria Isakova, Kirill Kyaro, Evgeny Stychkin, Denis Vlasenko, Lev Zulkarnaev, Yulia Topolnitskaya, Vyacheslav Chepurchenko, Nino Ninidze, Diana Milutina, Pavel Vorozhtsov, Alexey Rozin, Valeria Elkina, Vasily Kopeikin, Evgeny Serzin, Tatiana Struzhenkova, Maxim Amelchenko, Zhenya Kuznetsova, Semyon Steinberg, Irina Byakova, Angelina Pakhomova, Oleg Rubanov, Valeria Mokhova, Sofia Suchkova, Nastasia Toporkova, Valeria Likhacheva, Karina Razumovskaya, Artur Garaganov</t>
  </si>
  <si>
    <t>Mysterious mercenaries, heavily armed to the teeth, attack all who remain of the once powerful 0-18 squad at the same time: Hidalgo, the Widow and the Pilgrim himself. In the third season, viewers will find new dizzying cases of the disgraced secret agent unfolding in different parts of the country. Now, American PMC fighters, former colleagues from the Office, and an old enemy who is hatching a plan for a grandiose terrorist attack stand in his way. The rules of his lonely journey are the same: he cannot get past someone else's misfortune, ready to "fit in" for those in need and fight back against even the most powerful villains. The actors:Denis Vasiliev, Maria Fefilova, Anton Sidanchenko, Lidiya Shevchenko, Vyacheslav Dusenko, Maria Yakimenko, Vitaly Biserov, Daria Pautova, Mikhail Kasapov, Tatiana Trunova, Vladimir Krylov, Vladimir Postnikov, Maria Petrik, Oleg Zhilin, Sergey Kolos, Polina Kirilina, Dmitry Arshansky, Evgeny Kataev, Vadim Lymar, Andrey Kalinin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</si>
</sst>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409]#,##0.00_ ;\-[$$-409]#,##0.00\ "/>
  </numFmts>
  <fonts count="19">
    <font>
      <sz val="10"/>
      <color theme="1"/>
      <name val="Arial Narrow"/>
      <family val="2"/>
    </font>
    <font>
      <b/>
      <sz val="12"/>
      <color theme="1"/>
      <name val="Arial Narrow"/>
      <family val="2"/>
      <charset val="204"/>
    </font>
    <font>
      <u/>
      <sz val="10"/>
      <color theme="10"/>
      <name val="Arial Narrow"/>
      <family val="2"/>
    </font>
    <font>
      <sz val="9"/>
      <color indexed="81"/>
      <name val="Tahoma"/>
      <family val="2"/>
      <charset val="204"/>
    </font>
    <font>
      <sz val="12"/>
      <color theme="1"/>
      <name val="Arial Narrow"/>
      <family val="2"/>
      <charset val="204"/>
    </font>
    <font>
      <sz val="10"/>
      <name val="Arial"/>
      <family val="2"/>
      <charset val="204"/>
    </font>
    <font>
      <b/>
      <i/>
      <sz val="20"/>
      <name val="CG Times"/>
      <family val="1"/>
    </font>
    <font>
      <b/>
      <u/>
      <sz val="14"/>
      <color theme="10"/>
      <name val="Arial Narrow"/>
      <family val="2"/>
      <charset val="204"/>
    </font>
    <font>
      <sz val="12"/>
      <color theme="1"/>
      <name val="Calibri"/>
      <family val="2"/>
      <charset val="204"/>
      <scheme val="minor"/>
    </font>
    <font>
      <b/>
      <sz val="24"/>
      <color indexed="56"/>
      <name val="Arial Narrow"/>
      <family val="2"/>
      <charset val="204"/>
    </font>
    <font>
      <b/>
      <sz val="24"/>
      <color rgb="FF002060"/>
      <name val="Arial Narrow"/>
      <family val="2"/>
      <charset val="204"/>
    </font>
    <font>
      <b/>
      <sz val="14"/>
      <color rgb="FF002060"/>
      <name val="Arial Narrow"/>
      <family val="2"/>
      <charset val="204"/>
    </font>
    <font>
      <b/>
      <i/>
      <sz val="12"/>
      <color rgb="FF002060"/>
      <name val="Arial Narrow"/>
      <family val="2"/>
      <charset val="204"/>
    </font>
    <font>
      <b/>
      <i/>
      <sz val="12"/>
      <color theme="1"/>
      <name val="Arial Narrow"/>
      <family val="2"/>
      <charset val="204"/>
    </font>
    <font>
      <b/>
      <sz val="9"/>
      <color indexed="81"/>
      <name val="Tahoma"/>
      <family val="2"/>
      <charset val="204"/>
    </font>
    <font>
      <sz val="10"/>
      <color theme="1"/>
      <name val="Arial Narrow"/>
      <family val="2"/>
    </font>
    <font>
      <b/>
      <sz val="11"/>
      <color rgb="FFFF0000"/>
      <name val="Calibri"/>
      <family val="2"/>
      <charset val="204"/>
      <scheme val="minor"/>
    </font>
    <font>
      <sz val="11"/>
      <color theme="1"/>
      <name val="Arial Narrow"/>
      <family val="2"/>
      <charset val="204"/>
    </font>
    <font>
      <b/>
      <u/>
      <sz val="12"/>
      <color theme="10"/>
      <name val="Arial Narrow"/>
      <family val="2"/>
      <charset val="204"/>
    </font>
  </fonts>
  <fills count="4">
    <fill>
      <patternFill patternType="none"/>
    </fill>
    <fill>
      <patternFill patternType="gray125"/>
    </fill>
    <fill>
      <patternFill patternType="solid">
        <fgColor rgb="FFFFFF00"/>
        <bgColor indexed="64"/>
      </patternFill>
    </fill>
    <fill>
      <patternFill patternType="solid">
        <fgColor theme="2"/>
        <bgColor indexed="64"/>
      </patternFill>
    </fill>
  </fills>
  <borders count="18">
    <border>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
    <xf numFmtId="0" fontId="0" fillId="0" borderId="0"/>
    <xf numFmtId="0" fontId="2" fillId="0" borderId="0" applyNumberFormat="0" applyFill="0" applyBorder="0" applyAlignment="0" applyProtection="0"/>
    <xf numFmtId="0" fontId="5" fillId="0" borderId="0"/>
    <xf numFmtId="0" fontId="15" fillId="0" borderId="0"/>
  </cellStyleXfs>
  <cellXfs count="80">
    <xf numFmtId="0" fontId="0" fillId="0" borderId="0" xfId="0"/>
    <xf numFmtId="1" fontId="0" fillId="0" borderId="0" xfId="0" applyNumberFormat="1"/>
    <xf numFmtId="1" fontId="2" fillId="0" borderId="3" xfId="1" applyNumberFormat="1" applyBorder="1"/>
    <xf numFmtId="0" fontId="0" fillId="0" borderId="3" xfId="0" applyBorder="1"/>
    <xf numFmtId="1" fontId="0" fillId="0" borderId="3" xfId="0" applyNumberFormat="1" applyBorder="1"/>
    <xf numFmtId="49" fontId="0" fillId="0" borderId="3" xfId="0" applyNumberFormat="1" applyBorder="1" applyAlignment="1">
      <alignment horizontal="left"/>
    </xf>
    <xf numFmtId="164" fontId="0" fillId="0" borderId="3" xfId="0" applyNumberFormat="1" applyBorder="1"/>
    <xf numFmtId="164" fontId="0" fillId="0" borderId="0" xfId="0" applyNumberFormat="1"/>
    <xf numFmtId="164" fontId="4" fillId="0" borderId="3" xfId="0" applyNumberFormat="1" applyFont="1" applyBorder="1" applyAlignment="1">
      <alignment vertical="top"/>
    </xf>
    <xf numFmtId="164" fontId="2" fillId="0" borderId="3" xfId="1" applyNumberFormat="1" applyBorder="1" applyAlignment="1">
      <alignment vertical="top"/>
    </xf>
    <xf numFmtId="0" fontId="6" fillId="0" borderId="0" xfId="2" applyFont="1" applyAlignment="1">
      <alignment horizontal="center" vertical="center" wrapText="1"/>
    </xf>
    <xf numFmtId="0" fontId="0" fillId="0" borderId="0" xfId="0" applyAlignment="1">
      <alignment horizontal="center"/>
    </xf>
    <xf numFmtId="0" fontId="7" fillId="0" borderId="0" xfId="1" applyFont="1" applyBorder="1" applyAlignment="1">
      <alignment horizontal="center"/>
    </xf>
    <xf numFmtId="0" fontId="4" fillId="0" borderId="0" xfId="0" applyFont="1" applyAlignment="1">
      <alignment horizontal="right" vertical="top"/>
    </xf>
    <xf numFmtId="0" fontId="0" fillId="0" borderId="0" xfId="0" applyAlignment="1">
      <alignment horizontal="center" vertical="center"/>
    </xf>
    <xf numFmtId="0" fontId="4" fillId="0" borderId="0" xfId="0" applyFont="1"/>
    <xf numFmtId="0" fontId="4" fillId="0" borderId="0" xfId="0" applyFont="1" applyAlignment="1">
      <alignment horizontal="right"/>
    </xf>
    <xf numFmtId="0" fontId="11" fillId="0" borderId="0" xfId="1" applyFont="1" applyBorder="1" applyAlignment="1">
      <alignment horizontal="right"/>
    </xf>
    <xf numFmtId="0" fontId="11" fillId="0" borderId="0" xfId="1" applyFont="1" applyBorder="1" applyAlignment="1">
      <alignment horizontal="center" vertical="center"/>
    </xf>
    <xf numFmtId="0" fontId="0" fillId="0" borderId="4" xfId="0" applyBorder="1" applyAlignment="1">
      <alignment horizontal="right" vertical="top"/>
    </xf>
    <xf numFmtId="0" fontId="8" fillId="0" borderId="5" xfId="0" applyFont="1" applyBorder="1" applyAlignment="1">
      <alignment horizontal="center" vertical="center"/>
    </xf>
    <xf numFmtId="0" fontId="0" fillId="0" borderId="5" xfId="0" applyBorder="1"/>
    <xf numFmtId="0" fontId="4" fillId="0" borderId="5" xfId="0" applyFont="1" applyBorder="1" applyAlignment="1">
      <alignment horizontal="right" vertical="center"/>
    </xf>
    <xf numFmtId="0" fontId="4" fillId="0" borderId="5" xfId="0" applyFont="1" applyBorder="1" applyAlignment="1">
      <alignment horizontal="center" vertical="center"/>
    </xf>
    <xf numFmtId="165" fontId="4" fillId="0" borderId="5" xfId="0" applyNumberFormat="1" applyFont="1" applyBorder="1" applyAlignment="1">
      <alignment horizontal="right"/>
    </xf>
    <xf numFmtId="0" fontId="0" fillId="0" borderId="9" xfId="0" applyBorder="1"/>
    <xf numFmtId="0" fontId="4" fillId="0" borderId="10" xfId="0" applyFont="1" applyBorder="1" applyAlignment="1">
      <alignment horizontal="right" vertical="top"/>
    </xf>
    <xf numFmtId="0" fontId="0" fillId="0" borderId="3" xfId="0" applyBorder="1" applyAlignment="1">
      <alignment horizontal="center" vertical="center"/>
    </xf>
    <xf numFmtId="1" fontId="1" fillId="0" borderId="3" xfId="0" applyNumberFormat="1" applyFont="1" applyBorder="1" applyAlignment="1">
      <alignment horizontal="center" vertical="center"/>
    </xf>
    <xf numFmtId="0" fontId="4" fillId="0" borderId="3" xfId="0" applyFont="1" applyBorder="1" applyAlignment="1">
      <alignment horizontal="center" vertical="center"/>
    </xf>
    <xf numFmtId="0" fontId="0" fillId="0" borderId="14" xfId="0" applyBorder="1"/>
    <xf numFmtId="0" fontId="4" fillId="0" borderId="15" xfId="0" applyFont="1" applyBorder="1" applyAlignment="1">
      <alignment horizontal="right" vertical="top"/>
    </xf>
    <xf numFmtId="0" fontId="4" fillId="0" borderId="16" xfId="0" applyFont="1" applyBorder="1"/>
    <xf numFmtId="1" fontId="4" fillId="0" borderId="16" xfId="0" applyNumberFormat="1" applyFont="1" applyBorder="1" applyAlignment="1">
      <alignment horizontal="center" vertical="center"/>
    </xf>
    <xf numFmtId="0" fontId="0" fillId="0" borderId="16" xfId="0" applyBorder="1"/>
    <xf numFmtId="0" fontId="4" fillId="0" borderId="16" xfId="0" applyFont="1" applyBorder="1" applyAlignment="1">
      <alignment horizontal="right" vertical="center"/>
    </xf>
    <xf numFmtId="0" fontId="4" fillId="0" borderId="16" xfId="0" applyFont="1" applyBorder="1" applyAlignment="1">
      <alignment horizontal="center" vertical="center"/>
    </xf>
    <xf numFmtId="165" fontId="4" fillId="0" borderId="16" xfId="0" applyNumberFormat="1" applyFont="1" applyBorder="1" applyAlignment="1">
      <alignment horizontal="right"/>
    </xf>
    <xf numFmtId="0" fontId="0" fillId="0" borderId="17" xfId="0" applyBorder="1"/>
    <xf numFmtId="0" fontId="1" fillId="0" borderId="3" xfId="0" applyFont="1" applyBorder="1" applyAlignment="1">
      <alignment horizontal="center" vertical="top" wrapText="1"/>
    </xf>
    <xf numFmtId="0" fontId="1" fillId="0" borderId="3" xfId="0" applyFont="1" applyBorder="1" applyAlignment="1">
      <alignment horizontal="center" vertical="top"/>
    </xf>
    <xf numFmtId="165" fontId="1" fillId="0" borderId="3" xfId="0" applyNumberFormat="1" applyFont="1" applyBorder="1" applyAlignment="1">
      <alignment horizontal="center" vertical="top" wrapText="1"/>
    </xf>
    <xf numFmtId="0" fontId="1" fillId="2" borderId="3" xfId="0" applyFont="1" applyFill="1" applyBorder="1" applyAlignment="1">
      <alignment horizontal="center" vertical="top" wrapText="1"/>
    </xf>
    <xf numFmtId="0" fontId="1" fillId="3" borderId="3" xfId="0" applyFont="1" applyFill="1" applyBorder="1" applyAlignment="1">
      <alignment horizontal="center" vertical="top" wrapText="1"/>
    </xf>
    <xf numFmtId="0" fontId="0" fillId="0" borderId="0" xfId="0" applyAlignment="1">
      <alignment horizontal="center" vertical="top"/>
    </xf>
    <xf numFmtId="0" fontId="0" fillId="2" borderId="3" xfId="0" applyFill="1" applyBorder="1"/>
    <xf numFmtId="0" fontId="1" fillId="0" borderId="3" xfId="0" applyFont="1" applyBorder="1" applyAlignment="1">
      <alignment vertical="top" wrapText="1"/>
    </xf>
    <xf numFmtId="0" fontId="4" fillId="0" borderId="0" xfId="0" applyFont="1" applyAlignment="1">
      <alignment horizontal="center" vertical="center"/>
    </xf>
    <xf numFmtId="0" fontId="0" fillId="0" borderId="0" xfId="0" applyAlignment="1" applyProtection="1">
      <alignment horizontal="right" vertical="top"/>
      <protection locked="0"/>
    </xf>
    <xf numFmtId="0" fontId="16" fillId="0" borderId="0" xfId="0" applyFont="1" applyAlignment="1" applyProtection="1">
      <alignment horizontal="right" vertical="top"/>
      <protection locked="0"/>
    </xf>
    <xf numFmtId="0" fontId="7" fillId="0" borderId="0" xfId="1" applyFont="1" applyBorder="1" applyAlignment="1" applyProtection="1">
      <protection locked="0"/>
    </xf>
    <xf numFmtId="0" fontId="8" fillId="0" borderId="0" xfId="0" applyFont="1" applyProtection="1">
      <protection locked="0"/>
    </xf>
    <xf numFmtId="0" fontId="7" fillId="0" borderId="0" xfId="1" applyFont="1" applyBorder="1" applyAlignment="1" applyProtection="1">
      <alignment horizontal="center"/>
      <protection locked="0"/>
    </xf>
    <xf numFmtId="164" fontId="17" fillId="0" borderId="0" xfId="0" applyNumberFormat="1" applyFont="1" applyProtection="1">
      <protection locked="0"/>
    </xf>
    <xf numFmtId="1" fontId="17" fillId="0" borderId="0" xfId="0" applyNumberFormat="1" applyFont="1" applyProtection="1">
      <protection locked="0"/>
    </xf>
    <xf numFmtId="0" fontId="17" fillId="0" borderId="0" xfId="0" applyFont="1" applyProtection="1">
      <protection locked="0"/>
    </xf>
    <xf numFmtId="0" fontId="17" fillId="0" borderId="0" xfId="0" applyFont="1" applyAlignment="1" applyProtection="1">
      <alignment horizontal="left" vertical="top"/>
      <protection locked="0"/>
    </xf>
    <xf numFmtId="0" fontId="0" fillId="0" borderId="0" xfId="0" applyProtection="1">
      <protection locked="0"/>
    </xf>
    <xf numFmtId="1" fontId="0" fillId="0" borderId="0" xfId="0" applyNumberFormat="1" applyAlignment="1">
      <alignment horizontal="center"/>
    </xf>
    <xf numFmtId="1" fontId="7" fillId="0" borderId="0" xfId="1" applyNumberFormat="1" applyFont="1" applyBorder="1" applyAlignment="1" applyProtection="1">
      <alignment vertical="center"/>
      <protection locked="0"/>
    </xf>
    <xf numFmtId="1" fontId="1" fillId="3" borderId="3" xfId="0" applyNumberFormat="1" applyFont="1" applyFill="1" applyBorder="1" applyAlignment="1">
      <alignment horizontal="center" vertical="top" wrapText="1"/>
    </xf>
    <xf numFmtId="1" fontId="0" fillId="0" borderId="3" xfId="0" applyNumberFormat="1" applyBorder="1" applyAlignment="1">
      <alignment horizontal="left"/>
    </xf>
    <xf numFmtId="1" fontId="1" fillId="0" borderId="3" xfId="0" applyNumberFormat="1" applyFont="1" applyBorder="1" applyAlignment="1">
      <alignment horizontal="center"/>
    </xf>
    <xf numFmtId="164" fontId="1" fillId="0" borderId="3" xfId="0" applyNumberFormat="1" applyFont="1" applyBorder="1"/>
    <xf numFmtId="0" fontId="18" fillId="0" borderId="0" xfId="1" applyFont="1" applyBorder="1" applyAlignment="1" applyProtection="1">
      <alignment horizontal="center"/>
      <protection locked="0"/>
    </xf>
    <xf numFmtId="1" fontId="4" fillId="0" borderId="16" xfId="0" applyNumberFormat="1" applyFont="1" applyBorder="1" applyAlignment="1">
      <alignment horizontal="center"/>
    </xf>
    <xf numFmtId="1" fontId="4" fillId="0" borderId="16" xfId="0" applyNumberFormat="1" applyFont="1" applyBorder="1" applyAlignment="1">
      <alignment horizontal="center" vertical="center"/>
    </xf>
    <xf numFmtId="0" fontId="6" fillId="0" borderId="0" xfId="2" applyFont="1" applyAlignment="1">
      <alignment horizontal="center" vertical="center" wrapText="1"/>
    </xf>
    <xf numFmtId="0" fontId="9" fillId="0" borderId="0" xfId="1" applyFont="1" applyBorder="1" applyAlignment="1">
      <alignment horizontal="center" wrapText="1"/>
    </xf>
    <xf numFmtId="0" fontId="10" fillId="0" borderId="0" xfId="1" applyFont="1" applyBorder="1" applyAlignment="1">
      <alignment horizontal="center"/>
    </xf>
    <xf numFmtId="0" fontId="10" fillId="0" borderId="0" xfId="1" applyFont="1" applyBorder="1" applyAlignment="1">
      <alignment horizontal="center" vertical="center"/>
    </xf>
    <xf numFmtId="0" fontId="12" fillId="2" borderId="3" xfId="0" applyFont="1" applyFill="1" applyBorder="1" applyAlignment="1" applyProtection="1">
      <alignment horizontal="left"/>
      <protection locked="0"/>
    </xf>
    <xf numFmtId="1" fontId="13" fillId="2" borderId="12" xfId="0" applyNumberFormat="1" applyFont="1" applyFill="1" applyBorder="1" applyAlignment="1">
      <alignment horizontal="center" vertical="center"/>
    </xf>
    <xf numFmtId="1" fontId="13" fillId="2" borderId="13" xfId="0" applyNumberFormat="1" applyFont="1" applyFill="1" applyBorder="1" applyAlignment="1">
      <alignment horizontal="center" vertical="center"/>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2" xfId="0" applyFont="1" applyBorder="1" applyAlignment="1">
      <alignment horizontal="center" vertical="center" wrapText="1"/>
    </xf>
  </cellXfs>
  <cellStyles count="4">
    <cellStyle name="Hyperlink" xfId="1" builtinId="8"/>
    <cellStyle name="Normal" xfId="0" builtinId="0"/>
    <cellStyle name="Normal_InvB001" xfId="2" xr:uid="{00000000-0005-0000-0000-000000000000}"/>
    <cellStyle name="Обычный 2" xfId="3" xr:uid="{20C80360-662B-4249-89E5-86CDF466D6C8}"/>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sentrumbookstore.com/"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794273</xdr:colOff>
      <xdr:row>0</xdr:row>
      <xdr:rowOff>41910</xdr:rowOff>
    </xdr:from>
    <xdr:to>
      <xdr:col>11</xdr:col>
      <xdr:colOff>60848</xdr:colOff>
      <xdr:row>0</xdr:row>
      <xdr:rowOff>870025</xdr:rowOff>
    </xdr:to>
    <xdr:pic>
      <xdr:nvPicPr>
        <xdr:cNvPr id="4" name="Рисунок 3">
          <a:hlinkClick xmlns:r="http://schemas.openxmlformats.org/officeDocument/2006/relationships" r:id="rId1"/>
          <a:extLst>
            <a:ext uri="{FF2B5EF4-FFF2-40B4-BE49-F238E27FC236}">
              <a16:creationId xmlns:a16="http://schemas.microsoft.com/office/drawing/2014/main" id="{94F81803-0FDC-44C1-AC70-6D302497B5F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07093" y="41910"/>
          <a:ext cx="4417695" cy="819150"/>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entrumbookstore.com/" TargetMode="External"/><Relationship Id="rId2" Type="http://schemas.openxmlformats.org/officeDocument/2006/relationships/hyperlink" Target="mailto:elena@sentrummarketing.com" TargetMode="External"/><Relationship Id="rId1" Type="http://schemas.openxmlformats.org/officeDocument/2006/relationships/hyperlink" Target="mailto:ira@sentrummarketing.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dimension ref="A1:AG53"/>
  <sheetViews>
    <sheetView tabSelected="1" zoomScale="186" zoomScaleNormal="186" workbookViewId="0">
      <selection activeCell="B9" sqref="B9"/>
    </sheetView>
  </sheetViews>
  <sheetFormatPr baseColWidth="10" defaultColWidth="9" defaultRowHeight="13"/>
  <cols>
    <col min="1" max="1" width="4.19921875" bestFit="1" customWidth="1"/>
    <col min="2" max="2" width="17.796875" style="1" customWidth="1"/>
    <col min="3" max="3" width="6.3984375" style="11" bestFit="1" customWidth="1"/>
    <col min="4" max="4" width="12.19921875" customWidth="1"/>
    <col min="5" max="5" width="20.3984375" customWidth="1"/>
    <col min="6" max="6" width="22" customWidth="1"/>
    <col min="7" max="7" width="10.796875" style="14" customWidth="1"/>
    <col min="8" max="8" width="6.59765625" style="14" customWidth="1"/>
    <col min="9" max="9" width="6.3984375" customWidth="1"/>
    <col min="10" max="10" width="18.59765625" customWidth="1"/>
    <col min="11" max="11" width="20.19921875" customWidth="1"/>
    <col min="12" max="12" width="15.3984375" customWidth="1"/>
    <col min="13" max="13" width="10.3984375" customWidth="1"/>
    <col min="14" max="14" width="14.19921875" customWidth="1"/>
    <col min="15" max="15" width="12.3984375" style="7" customWidth="1"/>
    <col min="17" max="17" width="9.3984375" style="7"/>
    <col min="18" max="18" width="11.59765625" style="7" customWidth="1"/>
    <col min="19" max="19" width="7.59765625" customWidth="1"/>
    <col min="20" max="20" width="19" hidden="1" customWidth="1"/>
    <col min="21" max="21" width="14" style="1" hidden="1" customWidth="1"/>
    <col min="22" max="22" width="11.59765625" hidden="1" customWidth="1"/>
    <col min="23" max="23" width="17.19921875" hidden="1" customWidth="1"/>
    <col min="24" max="24" width="9" hidden="1" customWidth="1"/>
    <col min="25" max="25" width="14.3984375" style="7" hidden="1" customWidth="1"/>
    <col min="26" max="26" width="11.3984375" hidden="1" customWidth="1"/>
    <col min="27" max="27" width="14.3984375" hidden="1" customWidth="1"/>
    <col min="28" max="33" width="9" hidden="1" customWidth="1"/>
    <col min="34" max="34" width="0" hidden="1" customWidth="1"/>
  </cols>
  <sheetData>
    <row r="1" spans="1:33" ht="72.5" customHeight="1">
      <c r="A1" s="67"/>
      <c r="B1" s="67"/>
      <c r="C1" s="67"/>
      <c r="D1" s="67"/>
      <c r="E1" s="67"/>
      <c r="F1" s="67"/>
      <c r="G1" s="67"/>
      <c r="H1" s="67"/>
      <c r="I1" s="67"/>
      <c r="J1" s="67"/>
      <c r="K1" s="67"/>
      <c r="L1" s="67"/>
      <c r="M1" s="67"/>
      <c r="N1" s="67"/>
      <c r="O1" s="67"/>
      <c r="P1" s="67"/>
      <c r="Q1" s="67"/>
      <c r="R1" s="10"/>
      <c r="U1" s="58"/>
      <c r="Y1"/>
    </row>
    <row r="2" spans="1:33" s="57" customFormat="1" ht="18" customHeight="1">
      <c r="A2" s="48"/>
      <c r="B2" s="49"/>
      <c r="C2" s="50"/>
      <c r="D2" s="50" t="s">
        <v>18</v>
      </c>
      <c r="E2" s="50"/>
      <c r="F2" s="50"/>
      <c r="G2" s="50"/>
      <c r="H2" s="64" t="s">
        <v>593</v>
      </c>
      <c r="I2" s="64"/>
      <c r="J2" s="64"/>
      <c r="K2" s="64"/>
      <c r="L2" s="51"/>
      <c r="M2" s="50" t="s">
        <v>44</v>
      </c>
      <c r="N2" s="50"/>
      <c r="O2" s="50"/>
      <c r="P2" s="50"/>
      <c r="Q2" s="52"/>
      <c r="R2" s="52"/>
      <c r="S2" s="50"/>
      <c r="T2" s="50"/>
      <c r="U2" s="59"/>
      <c r="V2" s="50"/>
      <c r="W2" s="53"/>
      <c r="X2" s="54"/>
      <c r="Y2" s="55"/>
      <c r="Z2" s="56"/>
      <c r="AA2" s="55"/>
      <c r="AB2" s="55"/>
      <c r="AC2" s="55"/>
    </row>
    <row r="3" spans="1:33" ht="30">
      <c r="A3" s="68" t="s">
        <v>43</v>
      </c>
      <c r="B3" s="69"/>
      <c r="C3" s="69"/>
      <c r="D3" s="69"/>
      <c r="E3" s="70"/>
      <c r="F3" s="69"/>
      <c r="G3" s="69"/>
      <c r="H3" s="69"/>
      <c r="I3" s="69"/>
      <c r="J3" s="69"/>
      <c r="K3" s="69"/>
      <c r="L3" s="69"/>
      <c r="M3" s="69"/>
      <c r="N3" s="69"/>
      <c r="O3" s="69"/>
      <c r="P3" s="69"/>
      <c r="Q3" s="69"/>
      <c r="R3" s="12"/>
      <c r="U3" s="58"/>
      <c r="Y3"/>
    </row>
    <row r="4" spans="1:33" ht="11.25" customHeight="1" thickBot="1">
      <c r="A4" s="13"/>
      <c r="E4" s="14"/>
      <c r="F4" s="15"/>
      <c r="G4" s="47"/>
      <c r="K4" s="14"/>
      <c r="L4" s="14"/>
      <c r="M4" s="15"/>
      <c r="N4" s="15"/>
      <c r="O4" s="16"/>
      <c r="P4" s="14"/>
      <c r="Q4" s="17"/>
      <c r="R4" s="18"/>
      <c r="T4" s="1"/>
      <c r="U4" s="58"/>
      <c r="Y4"/>
    </row>
    <row r="5" spans="1:33" ht="16.5" customHeight="1" thickBot="1">
      <c r="A5" s="19"/>
      <c r="B5" s="20"/>
      <c r="C5" s="20"/>
      <c r="D5" s="20"/>
      <c r="E5" s="20"/>
      <c r="F5" s="74" t="s">
        <v>45</v>
      </c>
      <c r="G5" s="75"/>
      <c r="H5" s="75"/>
      <c r="I5" s="75"/>
      <c r="J5" s="75"/>
      <c r="K5" s="76"/>
      <c r="L5" s="20"/>
      <c r="M5" s="21"/>
      <c r="N5" s="21"/>
      <c r="O5" s="21"/>
      <c r="P5" s="22"/>
      <c r="Q5" s="23"/>
      <c r="R5" s="24"/>
      <c r="S5" s="25"/>
      <c r="U5" s="58"/>
      <c r="Y5"/>
    </row>
    <row r="6" spans="1:33" ht="17" thickBot="1">
      <c r="A6" s="26"/>
      <c r="B6" s="71" t="s">
        <v>19</v>
      </c>
      <c r="C6" s="71"/>
      <c r="D6" s="71"/>
      <c r="E6" s="27"/>
      <c r="F6" s="77"/>
      <c r="G6" s="78"/>
      <c r="H6" s="78"/>
      <c r="I6" s="78"/>
      <c r="J6" s="78"/>
      <c r="K6" s="79"/>
      <c r="L6" s="28"/>
      <c r="M6" s="72" t="s">
        <v>20</v>
      </c>
      <c r="N6" s="73"/>
      <c r="O6" s="27">
        <f>A52</f>
        <v>44</v>
      </c>
      <c r="P6" s="29" t="s">
        <v>26</v>
      </c>
      <c r="Q6" s="29">
        <f>SUM(Q9:Q52)</f>
        <v>0</v>
      </c>
      <c r="R6" s="8">
        <f>SUM(R9:R52)</f>
        <v>0</v>
      </c>
      <c r="S6" s="30"/>
      <c r="U6" s="58"/>
      <c r="Y6"/>
    </row>
    <row r="7" spans="1:33" ht="16">
      <c r="A7" s="31"/>
      <c r="B7" s="65"/>
      <c r="C7" s="65"/>
      <c r="D7" s="65"/>
      <c r="E7" s="66"/>
      <c r="F7" s="65"/>
      <c r="G7" s="65"/>
      <c r="H7" s="65"/>
      <c r="I7" s="46"/>
      <c r="J7" s="32"/>
      <c r="K7" s="33"/>
      <c r="L7" s="33"/>
      <c r="M7" s="34"/>
      <c r="N7" s="32"/>
      <c r="O7" s="34"/>
      <c r="P7" s="35"/>
      <c r="Q7" s="36"/>
      <c r="R7" s="37"/>
      <c r="S7" s="38"/>
      <c r="U7" s="58"/>
      <c r="Y7"/>
    </row>
    <row r="8" spans="1:33" s="44" customFormat="1" ht="43.25" customHeight="1">
      <c r="A8" s="39" t="s">
        <v>0</v>
      </c>
      <c r="B8" s="39" t="s">
        <v>1</v>
      </c>
      <c r="C8" s="39" t="s">
        <v>21</v>
      </c>
      <c r="D8" s="39" t="s">
        <v>22</v>
      </c>
      <c r="E8" s="39" t="s">
        <v>23</v>
      </c>
      <c r="F8" s="39" t="s">
        <v>592</v>
      </c>
      <c r="G8" s="39" t="s">
        <v>41</v>
      </c>
      <c r="H8" s="39" t="s">
        <v>42</v>
      </c>
      <c r="I8" s="39" t="s">
        <v>16</v>
      </c>
      <c r="J8" s="39" t="s">
        <v>17</v>
      </c>
      <c r="K8" s="39" t="s">
        <v>14</v>
      </c>
      <c r="L8" s="39" t="s">
        <v>13</v>
      </c>
      <c r="M8" s="39" t="s">
        <v>2</v>
      </c>
      <c r="N8" s="39" t="s">
        <v>15</v>
      </c>
      <c r="O8" s="39" t="s">
        <v>39</v>
      </c>
      <c r="P8" s="41" t="s">
        <v>40</v>
      </c>
      <c r="Q8" s="42" t="s">
        <v>24</v>
      </c>
      <c r="R8" s="40" t="s">
        <v>25</v>
      </c>
      <c r="S8" s="41" t="s">
        <v>27</v>
      </c>
      <c r="U8" s="60" t="s">
        <v>1</v>
      </c>
      <c r="V8" s="43" t="s">
        <v>12</v>
      </c>
      <c r="W8" s="43" t="s">
        <v>10</v>
      </c>
      <c r="AA8" s="43" t="s">
        <v>11</v>
      </c>
      <c r="AF8" s="43" t="s">
        <v>3</v>
      </c>
    </row>
    <row r="9" spans="1:33" ht="16">
      <c r="A9" s="3">
        <v>1</v>
      </c>
      <c r="B9" s="2">
        <f t="shared" ref="B9:B52" si="0">HYPERLINK("https://sentrumbookstore.com/catalog/books/"&amp;U9&amp;"/",U9)</f>
        <v>2532408055019</v>
      </c>
      <c r="C9" s="27" t="s">
        <v>26</v>
      </c>
      <c r="D9" s="3" t="s">
        <v>33</v>
      </c>
      <c r="E9" s="3" t="s">
        <v>146</v>
      </c>
      <c r="F9" s="3" t="s">
        <v>147</v>
      </c>
      <c r="G9" s="27">
        <v>8</v>
      </c>
      <c r="H9" s="27">
        <v>1</v>
      </c>
      <c r="I9" s="3">
        <v>400</v>
      </c>
      <c r="J9" s="3" t="s">
        <v>148</v>
      </c>
      <c r="K9" s="3" t="s">
        <v>149</v>
      </c>
      <c r="L9" s="3" t="s">
        <v>150</v>
      </c>
      <c r="M9" s="27" t="s">
        <v>139</v>
      </c>
      <c r="N9" s="3" t="s">
        <v>151</v>
      </c>
      <c r="O9" s="27" t="s">
        <v>52</v>
      </c>
      <c r="P9" s="6">
        <v>19.5</v>
      </c>
      <c r="Q9" s="45"/>
      <c r="R9" s="8" t="str">
        <f t="shared" ref="R9:R52" si="1">IF(Q9="","",Q9*P9)</f>
        <v/>
      </c>
      <c r="S9" s="9" t="str">
        <f>HYPERLINK(V9,"Image")</f>
        <v>Image</v>
      </c>
      <c r="T9" s="5" t="s">
        <v>152</v>
      </c>
      <c r="U9" s="61">
        <v>2532408055019</v>
      </c>
      <c r="V9" t="s">
        <v>153</v>
      </c>
      <c r="W9" t="s">
        <v>154</v>
      </c>
      <c r="X9" t="s">
        <v>155</v>
      </c>
      <c r="Y9" s="4" t="s">
        <v>149</v>
      </c>
      <c r="Z9" s="5" t="s">
        <v>147</v>
      </c>
      <c r="AA9" s="3" t="s">
        <v>156</v>
      </c>
      <c r="AB9" t="s">
        <v>152</v>
      </c>
      <c r="AD9" t="s">
        <v>120</v>
      </c>
    </row>
    <row r="10" spans="1:33" ht="16">
      <c r="A10" s="3">
        <v>2</v>
      </c>
      <c r="B10" s="2">
        <f t="shared" si="0"/>
        <v>2532408055255</v>
      </c>
      <c r="C10" s="27" t="s">
        <v>26</v>
      </c>
      <c r="D10" s="3" t="s">
        <v>33</v>
      </c>
      <c r="E10" s="3" t="s">
        <v>447</v>
      </c>
      <c r="F10" s="3" t="s">
        <v>448</v>
      </c>
      <c r="G10" s="27">
        <v>12</v>
      </c>
      <c r="H10" s="27">
        <v>2</v>
      </c>
      <c r="I10" s="3">
        <v>624</v>
      </c>
      <c r="J10" s="3" t="s">
        <v>449</v>
      </c>
      <c r="K10" s="3" t="s">
        <v>594</v>
      </c>
      <c r="L10" s="3" t="s">
        <v>450</v>
      </c>
      <c r="M10" s="27">
        <v>2025</v>
      </c>
      <c r="N10" s="3" t="s">
        <v>451</v>
      </c>
      <c r="O10" s="27" t="s">
        <v>52</v>
      </c>
      <c r="P10" s="6">
        <v>35</v>
      </c>
      <c r="Q10" s="45"/>
      <c r="R10" s="8" t="str">
        <f t="shared" si="1"/>
        <v/>
      </c>
      <c r="S10" s="9" t="str">
        <f t="shared" ref="S10:S52" si="2">HYPERLINK(V10,"Image")</f>
        <v>Image</v>
      </c>
      <c r="T10" s="5" t="s">
        <v>452</v>
      </c>
      <c r="U10" s="61">
        <v>2532408055255</v>
      </c>
      <c r="V10" t="s">
        <v>453</v>
      </c>
      <c r="W10" t="s">
        <v>454</v>
      </c>
      <c r="X10" t="s">
        <v>455</v>
      </c>
      <c r="Y10" s="4" t="s">
        <v>594</v>
      </c>
      <c r="Z10" s="5" t="s">
        <v>448</v>
      </c>
      <c r="AA10" s="3" t="s">
        <v>456</v>
      </c>
      <c r="AB10" t="s">
        <v>457</v>
      </c>
      <c r="AD10" t="s">
        <v>458</v>
      </c>
    </row>
    <row r="11" spans="1:33" ht="16">
      <c r="A11" s="3">
        <v>3</v>
      </c>
      <c r="B11" s="2">
        <f t="shared" si="0"/>
        <v>2532408054968</v>
      </c>
      <c r="C11" s="27" t="s">
        <v>26</v>
      </c>
      <c r="D11" s="3" t="s">
        <v>7</v>
      </c>
      <c r="E11" s="3" t="s">
        <v>83</v>
      </c>
      <c r="F11" s="3" t="s">
        <v>84</v>
      </c>
      <c r="G11" s="27">
        <v>1</v>
      </c>
      <c r="H11" s="27">
        <v>1</v>
      </c>
      <c r="I11" s="3">
        <v>87</v>
      </c>
      <c r="J11" s="3" t="s">
        <v>85</v>
      </c>
      <c r="K11" s="3" t="s">
        <v>595</v>
      </c>
      <c r="L11" s="3" t="s">
        <v>86</v>
      </c>
      <c r="M11" s="27" t="s">
        <v>87</v>
      </c>
      <c r="N11" s="3" t="s">
        <v>88</v>
      </c>
      <c r="O11" s="27" t="s">
        <v>5</v>
      </c>
      <c r="P11" s="6">
        <v>19.5</v>
      </c>
      <c r="Q11" s="45"/>
      <c r="R11" s="8" t="str">
        <f t="shared" si="1"/>
        <v/>
      </c>
      <c r="S11" s="9" t="str">
        <f t="shared" si="2"/>
        <v>Image</v>
      </c>
      <c r="T11" s="5" t="s">
        <v>89</v>
      </c>
      <c r="U11" s="61">
        <v>2532408054968</v>
      </c>
      <c r="V11" t="s">
        <v>90</v>
      </c>
      <c r="W11" t="s">
        <v>91</v>
      </c>
      <c r="X11" t="s">
        <v>92</v>
      </c>
      <c r="Y11" s="4" t="s">
        <v>595</v>
      </c>
      <c r="Z11" s="5" t="s">
        <v>84</v>
      </c>
      <c r="AA11" s="3" t="s">
        <v>93</v>
      </c>
      <c r="AB11" t="s">
        <v>89</v>
      </c>
      <c r="AD11" t="s">
        <v>94</v>
      </c>
      <c r="AE11" t="s">
        <v>95</v>
      </c>
      <c r="AF11" t="s">
        <v>8</v>
      </c>
      <c r="AG11" t="s">
        <v>96</v>
      </c>
    </row>
    <row r="12" spans="1:33" ht="16">
      <c r="A12" s="3">
        <v>4</v>
      </c>
      <c r="B12" s="2">
        <f>HYPERLINK("https://sentrumbookstore.com/catalog/books/"&amp;U12&amp;"/",U12)</f>
        <v>2532408054975</v>
      </c>
      <c r="C12" s="27" t="s">
        <v>26</v>
      </c>
      <c r="D12" s="3" t="s">
        <v>7</v>
      </c>
      <c r="E12" s="3" t="s">
        <v>97</v>
      </c>
      <c r="F12" s="3" t="s">
        <v>98</v>
      </c>
      <c r="G12" s="27">
        <v>6</v>
      </c>
      <c r="H12" s="27">
        <v>1</v>
      </c>
      <c r="I12" s="3">
        <v>270</v>
      </c>
      <c r="J12" s="3" t="s">
        <v>99</v>
      </c>
      <c r="K12" s="3" t="s">
        <v>100</v>
      </c>
      <c r="L12" s="3" t="s">
        <v>101</v>
      </c>
      <c r="M12" s="27">
        <v>2025</v>
      </c>
      <c r="N12" s="3" t="s">
        <v>102</v>
      </c>
      <c r="O12" s="27" t="s">
        <v>52</v>
      </c>
      <c r="P12" s="6">
        <v>19.5</v>
      </c>
      <c r="Q12" s="45"/>
      <c r="R12" s="8" t="str">
        <f t="shared" si="1"/>
        <v/>
      </c>
      <c r="S12" s="9" t="str">
        <f t="shared" si="2"/>
        <v>Image</v>
      </c>
      <c r="T12" s="5" t="s">
        <v>36</v>
      </c>
      <c r="U12" s="61">
        <v>2532408054975</v>
      </c>
      <c r="V12" t="s">
        <v>103</v>
      </c>
      <c r="W12" t="s">
        <v>104</v>
      </c>
      <c r="X12" t="s">
        <v>35</v>
      </c>
      <c r="Y12" s="4" t="s">
        <v>100</v>
      </c>
      <c r="Z12" s="5" t="s">
        <v>98</v>
      </c>
      <c r="AA12" s="3" t="s">
        <v>105</v>
      </c>
      <c r="AB12" t="s">
        <v>106</v>
      </c>
      <c r="AD12" t="s">
        <v>107</v>
      </c>
    </row>
    <row r="13" spans="1:33" ht="16">
      <c r="A13" s="3">
        <v>5</v>
      </c>
      <c r="B13" s="2">
        <f t="shared" si="0"/>
        <v>2532408055040</v>
      </c>
      <c r="C13" s="27" t="s">
        <v>26</v>
      </c>
      <c r="D13" s="3" t="s">
        <v>7</v>
      </c>
      <c r="E13" s="3" t="s">
        <v>187</v>
      </c>
      <c r="F13" s="3" t="s">
        <v>188</v>
      </c>
      <c r="G13" s="27">
        <v>13</v>
      </c>
      <c r="H13" s="27">
        <v>1</v>
      </c>
      <c r="I13" s="3">
        <v>325</v>
      </c>
      <c r="J13" s="3" t="s">
        <v>189</v>
      </c>
      <c r="K13" s="3" t="s">
        <v>190</v>
      </c>
      <c r="L13" s="3" t="s">
        <v>191</v>
      </c>
      <c r="M13" s="27">
        <v>2024</v>
      </c>
      <c r="N13" s="3" t="s">
        <v>192</v>
      </c>
      <c r="O13" s="27" t="s">
        <v>52</v>
      </c>
      <c r="P13" s="6">
        <v>19.5</v>
      </c>
      <c r="Q13" s="45"/>
      <c r="R13" s="8" t="str">
        <f t="shared" si="1"/>
        <v/>
      </c>
      <c r="S13" s="9" t="str">
        <f t="shared" si="2"/>
        <v>Image</v>
      </c>
      <c r="T13" s="5" t="s">
        <v>193</v>
      </c>
      <c r="U13" s="61">
        <v>2532408055040</v>
      </c>
      <c r="V13" t="s">
        <v>194</v>
      </c>
      <c r="W13" t="s">
        <v>195</v>
      </c>
      <c r="X13" t="s">
        <v>196</v>
      </c>
      <c r="Y13" s="4" t="s">
        <v>190</v>
      </c>
      <c r="Z13" s="5" t="s">
        <v>188</v>
      </c>
      <c r="AA13" s="3" t="s">
        <v>197</v>
      </c>
      <c r="AB13" t="s">
        <v>198</v>
      </c>
      <c r="AD13" t="s">
        <v>199</v>
      </c>
    </row>
    <row r="14" spans="1:33" ht="16">
      <c r="A14" s="3">
        <v>6</v>
      </c>
      <c r="B14" s="2">
        <f t="shared" si="0"/>
        <v>2532408055088</v>
      </c>
      <c r="C14" s="27" t="s">
        <v>26</v>
      </c>
      <c r="D14" s="3" t="s">
        <v>7</v>
      </c>
      <c r="E14" s="3" t="s">
        <v>239</v>
      </c>
      <c r="F14" s="3" t="s">
        <v>240</v>
      </c>
      <c r="G14" s="27">
        <v>17</v>
      </c>
      <c r="H14" s="27">
        <v>2</v>
      </c>
      <c r="I14" s="3">
        <v>408</v>
      </c>
      <c r="J14" s="3" t="s">
        <v>241</v>
      </c>
      <c r="K14" s="3" t="s">
        <v>242</v>
      </c>
      <c r="L14" s="3" t="s">
        <v>243</v>
      </c>
      <c r="M14" s="27">
        <v>2025</v>
      </c>
      <c r="N14" s="3" t="s">
        <v>244</v>
      </c>
      <c r="O14" s="27" t="s">
        <v>52</v>
      </c>
      <c r="P14" s="6">
        <v>35</v>
      </c>
      <c r="Q14" s="45"/>
      <c r="R14" s="8" t="str">
        <f t="shared" si="1"/>
        <v/>
      </c>
      <c r="S14" s="9" t="str">
        <f t="shared" si="2"/>
        <v>Image</v>
      </c>
      <c r="T14" s="5" t="s">
        <v>245</v>
      </c>
      <c r="U14" s="61">
        <v>2532408055088</v>
      </c>
      <c r="V14" t="s">
        <v>246</v>
      </c>
      <c r="W14" t="s">
        <v>247</v>
      </c>
      <c r="X14" t="s">
        <v>248</v>
      </c>
      <c r="Y14" s="4" t="s">
        <v>242</v>
      </c>
      <c r="Z14" s="5" t="s">
        <v>240</v>
      </c>
      <c r="AA14" s="3" t="s">
        <v>249</v>
      </c>
      <c r="AB14" t="s">
        <v>245</v>
      </c>
      <c r="AD14" t="s">
        <v>250</v>
      </c>
    </row>
    <row r="15" spans="1:33" ht="16">
      <c r="A15" s="3">
        <v>7</v>
      </c>
      <c r="B15" s="2">
        <f t="shared" si="0"/>
        <v>2532408055125</v>
      </c>
      <c r="C15" s="27" t="s">
        <v>26</v>
      </c>
      <c r="D15" s="3" t="s">
        <v>7</v>
      </c>
      <c r="E15" s="3" t="s">
        <v>285</v>
      </c>
      <c r="F15" s="3" t="s">
        <v>286</v>
      </c>
      <c r="G15" s="27">
        <v>17</v>
      </c>
      <c r="H15" s="27">
        <v>1</v>
      </c>
      <c r="I15" s="3">
        <v>408</v>
      </c>
      <c r="J15" s="3" t="s">
        <v>287</v>
      </c>
      <c r="K15" s="3" t="s">
        <v>288</v>
      </c>
      <c r="L15" s="3" t="s">
        <v>289</v>
      </c>
      <c r="M15" s="27">
        <v>2025</v>
      </c>
      <c r="N15" s="3" t="s">
        <v>290</v>
      </c>
      <c r="O15" s="27" t="s">
        <v>52</v>
      </c>
      <c r="P15" s="6">
        <v>19.5</v>
      </c>
      <c r="Q15" s="45"/>
      <c r="R15" s="8" t="str">
        <f t="shared" si="1"/>
        <v/>
      </c>
      <c r="S15" s="9" t="str">
        <f t="shared" si="2"/>
        <v>Image</v>
      </c>
      <c r="T15" s="5" t="s">
        <v>291</v>
      </c>
      <c r="U15" s="61">
        <v>2532408055125</v>
      </c>
      <c r="V15" t="s">
        <v>292</v>
      </c>
      <c r="W15" t="s">
        <v>293</v>
      </c>
      <c r="X15" t="s">
        <v>294</v>
      </c>
      <c r="Y15" s="4" t="s">
        <v>288</v>
      </c>
      <c r="Z15" s="5" t="s">
        <v>286</v>
      </c>
      <c r="AA15" s="3" t="s">
        <v>295</v>
      </c>
      <c r="AB15" t="s">
        <v>296</v>
      </c>
      <c r="AD15" t="s">
        <v>297</v>
      </c>
    </row>
    <row r="16" spans="1:33" ht="16">
      <c r="A16" s="3">
        <v>8</v>
      </c>
      <c r="B16" s="2">
        <f t="shared" si="0"/>
        <v>2532408055187</v>
      </c>
      <c r="C16" s="27" t="s">
        <v>26</v>
      </c>
      <c r="D16" s="3" t="s">
        <v>7</v>
      </c>
      <c r="E16" s="3" t="s">
        <v>363</v>
      </c>
      <c r="F16" s="3" t="s">
        <v>364</v>
      </c>
      <c r="G16" s="27">
        <v>16</v>
      </c>
      <c r="H16" s="27">
        <v>2</v>
      </c>
      <c r="I16" s="3">
        <v>384</v>
      </c>
      <c r="J16" s="3" t="s">
        <v>365</v>
      </c>
      <c r="K16" s="3" t="s">
        <v>366</v>
      </c>
      <c r="L16" s="3" t="s">
        <v>367</v>
      </c>
      <c r="M16" s="27">
        <v>2025</v>
      </c>
      <c r="N16" s="3" t="s">
        <v>368</v>
      </c>
      <c r="O16" s="27" t="s">
        <v>52</v>
      </c>
      <c r="P16" s="6">
        <v>35</v>
      </c>
      <c r="Q16" s="45"/>
      <c r="R16" s="8" t="str">
        <f t="shared" si="1"/>
        <v/>
      </c>
      <c r="S16" s="9" t="str">
        <f t="shared" si="2"/>
        <v>Image</v>
      </c>
      <c r="T16" s="5" t="s">
        <v>369</v>
      </c>
      <c r="U16" s="61">
        <v>2532408055187</v>
      </c>
      <c r="V16" t="s">
        <v>370</v>
      </c>
      <c r="W16" t="s">
        <v>371</v>
      </c>
      <c r="X16" t="s">
        <v>372</v>
      </c>
      <c r="Y16" s="4" t="s">
        <v>366</v>
      </c>
      <c r="Z16" s="5" t="s">
        <v>364</v>
      </c>
      <c r="AA16" s="3" t="s">
        <v>373</v>
      </c>
      <c r="AB16" t="s">
        <v>374</v>
      </c>
      <c r="AD16" t="s">
        <v>375</v>
      </c>
    </row>
    <row r="17" spans="1:33" ht="16">
      <c r="A17" s="3">
        <v>9</v>
      </c>
      <c r="B17" s="2">
        <f t="shared" si="0"/>
        <v>2532408055200</v>
      </c>
      <c r="C17" s="27" t="s">
        <v>26</v>
      </c>
      <c r="D17" s="3" t="s">
        <v>7</v>
      </c>
      <c r="E17" s="3" t="s">
        <v>386</v>
      </c>
      <c r="F17" s="3" t="s">
        <v>387</v>
      </c>
      <c r="G17" s="27">
        <v>8</v>
      </c>
      <c r="H17" s="27">
        <v>2</v>
      </c>
      <c r="I17" s="3">
        <v>400</v>
      </c>
      <c r="J17" s="3" t="s">
        <v>388</v>
      </c>
      <c r="K17" s="3" t="s">
        <v>389</v>
      </c>
      <c r="L17" s="3" t="s">
        <v>390</v>
      </c>
      <c r="M17" s="27">
        <v>2025</v>
      </c>
      <c r="N17" s="3" t="s">
        <v>391</v>
      </c>
      <c r="O17" s="27" t="s">
        <v>52</v>
      </c>
      <c r="P17" s="6">
        <v>35</v>
      </c>
      <c r="Q17" s="45"/>
      <c r="R17" s="8" t="str">
        <f t="shared" si="1"/>
        <v/>
      </c>
      <c r="S17" s="9" t="str">
        <f t="shared" si="2"/>
        <v>Image</v>
      </c>
      <c r="T17" s="5" t="s">
        <v>392</v>
      </c>
      <c r="U17" s="61">
        <v>2532408055200</v>
      </c>
      <c r="V17" t="s">
        <v>393</v>
      </c>
      <c r="W17" t="s">
        <v>394</v>
      </c>
      <c r="X17" t="s">
        <v>395</v>
      </c>
      <c r="Y17" s="4" t="s">
        <v>389</v>
      </c>
      <c r="Z17" s="5" t="s">
        <v>387</v>
      </c>
      <c r="AA17" s="3" t="s">
        <v>396</v>
      </c>
      <c r="AB17" t="s">
        <v>392</v>
      </c>
      <c r="AD17" t="s">
        <v>186</v>
      </c>
    </row>
    <row r="18" spans="1:33" ht="16">
      <c r="A18" s="3">
        <v>10</v>
      </c>
      <c r="B18" s="2">
        <f t="shared" si="0"/>
        <v>2532408055286</v>
      </c>
      <c r="C18" s="27" t="s">
        <v>26</v>
      </c>
      <c r="D18" s="3" t="s">
        <v>7</v>
      </c>
      <c r="E18" s="3" t="s">
        <v>484</v>
      </c>
      <c r="F18" s="3" t="s">
        <v>485</v>
      </c>
      <c r="G18" s="27">
        <v>1</v>
      </c>
      <c r="H18" s="27">
        <v>1</v>
      </c>
      <c r="I18" s="3">
        <v>87</v>
      </c>
      <c r="J18" s="3" t="s">
        <v>486</v>
      </c>
      <c r="K18" s="3" t="s">
        <v>596</v>
      </c>
      <c r="L18" s="3" t="s">
        <v>487</v>
      </c>
      <c r="M18" s="27" t="s">
        <v>488</v>
      </c>
      <c r="N18" s="3" t="s">
        <v>489</v>
      </c>
      <c r="O18" s="27" t="s">
        <v>5</v>
      </c>
      <c r="P18" s="6">
        <v>19.5</v>
      </c>
      <c r="Q18" s="45"/>
      <c r="R18" s="8" t="str">
        <f t="shared" si="1"/>
        <v/>
      </c>
      <c r="S18" s="9" t="str">
        <f>HYPERLINK(V18,"Image")</f>
        <v>Image</v>
      </c>
      <c r="T18" s="5" t="s">
        <v>490</v>
      </c>
      <c r="U18" s="61">
        <v>2532408055286</v>
      </c>
      <c r="V18" t="s">
        <v>491</v>
      </c>
      <c r="W18" t="s">
        <v>492</v>
      </c>
      <c r="X18" t="s">
        <v>493</v>
      </c>
      <c r="Y18" s="4" t="s">
        <v>596</v>
      </c>
      <c r="Z18" s="5" t="s">
        <v>485</v>
      </c>
      <c r="AA18" s="3" t="s">
        <v>494</v>
      </c>
      <c r="AB18" t="s">
        <v>495</v>
      </c>
      <c r="AD18" t="s">
        <v>94</v>
      </c>
      <c r="AE18" t="s">
        <v>496</v>
      </c>
      <c r="AF18" t="s">
        <v>496</v>
      </c>
      <c r="AG18" t="s">
        <v>496</v>
      </c>
    </row>
    <row r="19" spans="1:33" ht="16">
      <c r="A19" s="3">
        <v>11</v>
      </c>
      <c r="B19" s="2">
        <f t="shared" si="0"/>
        <v>2532408055309</v>
      </c>
      <c r="C19" s="27" t="s">
        <v>26</v>
      </c>
      <c r="D19" s="3" t="s">
        <v>7</v>
      </c>
      <c r="E19" s="3" t="s">
        <v>510</v>
      </c>
      <c r="F19" s="3" t="s">
        <v>511</v>
      </c>
      <c r="G19" s="27">
        <v>10</v>
      </c>
      <c r="H19" s="27">
        <v>1</v>
      </c>
      <c r="I19" s="3">
        <v>250</v>
      </c>
      <c r="J19" s="3" t="s">
        <v>512</v>
      </c>
      <c r="K19" s="3" t="s">
        <v>597</v>
      </c>
      <c r="L19" s="3" t="s">
        <v>513</v>
      </c>
      <c r="M19" s="27">
        <v>2025</v>
      </c>
      <c r="N19" s="3" t="s">
        <v>514</v>
      </c>
      <c r="O19" s="27" t="s">
        <v>52</v>
      </c>
      <c r="P19" s="6">
        <v>19.5</v>
      </c>
      <c r="Q19" s="45"/>
      <c r="R19" s="8" t="str">
        <f t="shared" si="1"/>
        <v/>
      </c>
      <c r="S19" s="9" t="str">
        <f t="shared" si="2"/>
        <v>Image</v>
      </c>
      <c r="T19" s="5" t="s">
        <v>515</v>
      </c>
      <c r="U19" s="61">
        <v>2532408055309</v>
      </c>
      <c r="V19" t="s">
        <v>516</v>
      </c>
      <c r="W19" t="s">
        <v>517</v>
      </c>
      <c r="X19" t="s">
        <v>518</v>
      </c>
      <c r="Y19" s="4" t="s">
        <v>597</v>
      </c>
      <c r="Z19" s="5" t="s">
        <v>511</v>
      </c>
      <c r="AA19" s="3" t="s">
        <v>519</v>
      </c>
      <c r="AB19" t="s">
        <v>520</v>
      </c>
      <c r="AD19" t="s">
        <v>521</v>
      </c>
    </row>
    <row r="20" spans="1:33" ht="16">
      <c r="A20" s="3">
        <v>12</v>
      </c>
      <c r="B20" s="2">
        <f t="shared" si="0"/>
        <v>2532408055330</v>
      </c>
      <c r="C20" s="27" t="s">
        <v>26</v>
      </c>
      <c r="D20" s="3" t="s">
        <v>7</v>
      </c>
      <c r="E20" s="3" t="s">
        <v>544</v>
      </c>
      <c r="F20" s="3" t="s">
        <v>545</v>
      </c>
      <c r="G20" s="27">
        <v>17</v>
      </c>
      <c r="H20" s="27">
        <v>2</v>
      </c>
      <c r="I20" s="3">
        <v>425</v>
      </c>
      <c r="J20" s="3" t="s">
        <v>546</v>
      </c>
      <c r="K20" s="3" t="s">
        <v>598</v>
      </c>
      <c r="L20" s="3" t="s">
        <v>547</v>
      </c>
      <c r="M20" s="27">
        <v>2025</v>
      </c>
      <c r="N20" s="3" t="s">
        <v>548</v>
      </c>
      <c r="O20" s="27" t="s">
        <v>52</v>
      </c>
      <c r="P20" s="6">
        <v>35</v>
      </c>
      <c r="Q20" s="45"/>
      <c r="R20" s="8" t="str">
        <f t="shared" si="1"/>
        <v/>
      </c>
      <c r="S20" s="9" t="str">
        <f t="shared" si="2"/>
        <v>Image</v>
      </c>
      <c r="T20" s="5" t="s">
        <v>549</v>
      </c>
      <c r="U20" s="61">
        <v>2532408055330</v>
      </c>
      <c r="V20" t="s">
        <v>550</v>
      </c>
      <c r="W20" t="s">
        <v>551</v>
      </c>
      <c r="X20" t="s">
        <v>552</v>
      </c>
      <c r="Y20" s="4" t="s">
        <v>598</v>
      </c>
      <c r="Z20" s="5" t="s">
        <v>545</v>
      </c>
      <c r="AA20" s="3" t="s">
        <v>553</v>
      </c>
      <c r="AB20" t="s">
        <v>554</v>
      </c>
      <c r="AD20" t="s">
        <v>555</v>
      </c>
    </row>
    <row r="21" spans="1:33" ht="16">
      <c r="A21" s="3">
        <v>13</v>
      </c>
      <c r="B21" s="2">
        <f t="shared" si="0"/>
        <v>2532408055057</v>
      </c>
      <c r="C21" s="27" t="s">
        <v>26</v>
      </c>
      <c r="D21" s="3" t="s">
        <v>28</v>
      </c>
      <c r="E21" s="3" t="s">
        <v>200</v>
      </c>
      <c r="F21" s="3" t="s">
        <v>201</v>
      </c>
      <c r="G21" s="27">
        <v>8</v>
      </c>
      <c r="H21" s="27">
        <v>1</v>
      </c>
      <c r="I21" s="3">
        <v>352</v>
      </c>
      <c r="J21" s="3" t="s">
        <v>202</v>
      </c>
      <c r="K21" s="3" t="s">
        <v>203</v>
      </c>
      <c r="L21" s="3" t="s">
        <v>204</v>
      </c>
      <c r="M21" s="27">
        <v>2025</v>
      </c>
      <c r="N21" s="3" t="s">
        <v>205</v>
      </c>
      <c r="O21" s="27" t="s">
        <v>52</v>
      </c>
      <c r="P21" s="6">
        <v>19.5</v>
      </c>
      <c r="Q21" s="45"/>
      <c r="R21" s="8" t="str">
        <f t="shared" si="1"/>
        <v/>
      </c>
      <c r="S21" s="9" t="str">
        <f t="shared" si="2"/>
        <v>Image</v>
      </c>
      <c r="T21" s="5" t="s">
        <v>206</v>
      </c>
      <c r="U21" s="61">
        <v>2532408055057</v>
      </c>
      <c r="V21" t="s">
        <v>207</v>
      </c>
      <c r="W21" t="s">
        <v>208</v>
      </c>
      <c r="X21" t="s">
        <v>209</v>
      </c>
      <c r="Y21" s="4" t="s">
        <v>203</v>
      </c>
      <c r="Z21" s="5" t="s">
        <v>201</v>
      </c>
      <c r="AA21" s="3" t="s">
        <v>210</v>
      </c>
      <c r="AB21" t="s">
        <v>206</v>
      </c>
      <c r="AD21" t="s">
        <v>211</v>
      </c>
    </row>
    <row r="22" spans="1:33" ht="16">
      <c r="A22" s="3">
        <v>14</v>
      </c>
      <c r="B22" s="2">
        <f t="shared" si="0"/>
        <v>2532408055071</v>
      </c>
      <c r="C22" s="27" t="s">
        <v>26</v>
      </c>
      <c r="D22" s="3" t="s">
        <v>28</v>
      </c>
      <c r="E22" s="3" t="s">
        <v>225</v>
      </c>
      <c r="F22" s="3" t="s">
        <v>226</v>
      </c>
      <c r="G22" s="27">
        <v>1</v>
      </c>
      <c r="H22" s="27">
        <v>1</v>
      </c>
      <c r="I22" s="3">
        <v>101</v>
      </c>
      <c r="J22" s="3" t="s">
        <v>227</v>
      </c>
      <c r="K22" s="3" t="s">
        <v>228</v>
      </c>
      <c r="L22" s="3" t="s">
        <v>229</v>
      </c>
      <c r="M22" s="27" t="s">
        <v>230</v>
      </c>
      <c r="N22" s="3" t="s">
        <v>231</v>
      </c>
      <c r="O22" s="27" t="s">
        <v>5</v>
      </c>
      <c r="P22" s="6">
        <v>19.5</v>
      </c>
      <c r="Q22" s="45"/>
      <c r="R22" s="8" t="str">
        <f t="shared" si="1"/>
        <v/>
      </c>
      <c r="S22" s="9" t="str">
        <f t="shared" si="2"/>
        <v>Image</v>
      </c>
      <c r="T22" s="5" t="s">
        <v>232</v>
      </c>
      <c r="U22" s="61">
        <v>2532408055071</v>
      </c>
      <c r="V22" t="s">
        <v>233</v>
      </c>
      <c r="W22" t="s">
        <v>234</v>
      </c>
      <c r="X22" t="s">
        <v>235</v>
      </c>
      <c r="Y22" s="4" t="s">
        <v>228</v>
      </c>
      <c r="Z22" s="5" t="s">
        <v>226</v>
      </c>
      <c r="AA22" s="3" t="s">
        <v>236</v>
      </c>
      <c r="AB22" t="s">
        <v>237</v>
      </c>
      <c r="AD22" t="s">
        <v>238</v>
      </c>
    </row>
    <row r="23" spans="1:33" ht="16">
      <c r="A23" s="3">
        <v>15</v>
      </c>
      <c r="B23" s="2">
        <f t="shared" si="0"/>
        <v>2532408055101</v>
      </c>
      <c r="C23" s="27" t="s">
        <v>26</v>
      </c>
      <c r="D23" s="3" t="s">
        <v>28</v>
      </c>
      <c r="E23" s="3" t="s">
        <v>264</v>
      </c>
      <c r="F23" s="3" t="s">
        <v>265</v>
      </c>
      <c r="G23" s="27">
        <v>4</v>
      </c>
      <c r="H23" s="27">
        <v>1</v>
      </c>
      <c r="I23" s="3">
        <v>180</v>
      </c>
      <c r="J23" s="3" t="s">
        <v>266</v>
      </c>
      <c r="K23" s="3" t="s">
        <v>267</v>
      </c>
      <c r="L23" s="3" t="s">
        <v>268</v>
      </c>
      <c r="M23" s="27">
        <v>2025</v>
      </c>
      <c r="N23" s="3" t="s">
        <v>269</v>
      </c>
      <c r="O23" s="27" t="s">
        <v>52</v>
      </c>
      <c r="P23" s="6">
        <v>19.5</v>
      </c>
      <c r="Q23" s="45"/>
      <c r="R23" s="8" t="str">
        <f t="shared" si="1"/>
        <v/>
      </c>
      <c r="S23" s="9" t="str">
        <f t="shared" si="2"/>
        <v>Image</v>
      </c>
      <c r="T23" s="5" t="s">
        <v>270</v>
      </c>
      <c r="U23" s="61">
        <v>2532408055101</v>
      </c>
      <c r="V23" t="s">
        <v>271</v>
      </c>
      <c r="W23" t="s">
        <v>272</v>
      </c>
      <c r="X23" t="s">
        <v>273</v>
      </c>
      <c r="Y23" s="4" t="s">
        <v>267</v>
      </c>
      <c r="Z23" s="5" t="s">
        <v>265</v>
      </c>
      <c r="AA23" s="3" t="s">
        <v>274</v>
      </c>
      <c r="AB23" t="s">
        <v>275</v>
      </c>
      <c r="AD23" t="s">
        <v>276</v>
      </c>
    </row>
    <row r="24" spans="1:33" ht="16">
      <c r="A24" s="3">
        <v>16</v>
      </c>
      <c r="B24" s="2">
        <f t="shared" si="0"/>
        <v>2532408055118</v>
      </c>
      <c r="C24" s="27" t="s">
        <v>26</v>
      </c>
      <c r="D24" s="3" t="s">
        <v>28</v>
      </c>
      <c r="E24" s="3" t="s">
        <v>277</v>
      </c>
      <c r="F24" s="3" t="s">
        <v>278</v>
      </c>
      <c r="G24" s="27">
        <v>4</v>
      </c>
      <c r="H24" s="27">
        <v>1</v>
      </c>
      <c r="I24" s="3">
        <v>168</v>
      </c>
      <c r="J24" s="3" t="s">
        <v>279</v>
      </c>
      <c r="K24" s="3" t="s">
        <v>599</v>
      </c>
      <c r="L24" s="3" t="s">
        <v>268</v>
      </c>
      <c r="M24" s="27">
        <v>2025</v>
      </c>
      <c r="N24" s="3" t="s">
        <v>280</v>
      </c>
      <c r="O24" s="27" t="s">
        <v>52</v>
      </c>
      <c r="P24" s="6">
        <v>19.5</v>
      </c>
      <c r="Q24" s="45"/>
      <c r="R24" s="8" t="str">
        <f t="shared" si="1"/>
        <v/>
      </c>
      <c r="S24" s="9" t="str">
        <f t="shared" si="2"/>
        <v>Image</v>
      </c>
      <c r="T24" s="5" t="s">
        <v>270</v>
      </c>
      <c r="U24" s="61">
        <v>2532408055118</v>
      </c>
      <c r="V24" t="s">
        <v>281</v>
      </c>
      <c r="W24" t="s">
        <v>282</v>
      </c>
      <c r="X24" t="s">
        <v>273</v>
      </c>
      <c r="Y24" s="4" t="s">
        <v>599</v>
      </c>
      <c r="Z24" s="5" t="s">
        <v>278</v>
      </c>
      <c r="AA24" s="3" t="s">
        <v>283</v>
      </c>
      <c r="AB24" t="s">
        <v>275</v>
      </c>
      <c r="AD24" t="s">
        <v>284</v>
      </c>
    </row>
    <row r="25" spans="1:33" ht="16">
      <c r="A25" s="3">
        <v>17</v>
      </c>
      <c r="B25" s="2">
        <f t="shared" si="0"/>
        <v>2532408055132</v>
      </c>
      <c r="C25" s="27" t="s">
        <v>26</v>
      </c>
      <c r="D25" s="3" t="s">
        <v>28</v>
      </c>
      <c r="E25" s="3" t="s">
        <v>298</v>
      </c>
      <c r="F25" s="3" t="s">
        <v>299</v>
      </c>
      <c r="G25" s="27">
        <v>1</v>
      </c>
      <c r="H25" s="27">
        <v>1</v>
      </c>
      <c r="I25" s="3">
        <v>98</v>
      </c>
      <c r="J25" s="3" t="s">
        <v>300</v>
      </c>
      <c r="K25" s="3" t="s">
        <v>301</v>
      </c>
      <c r="L25" s="3" t="s">
        <v>302</v>
      </c>
      <c r="M25" s="27" t="s">
        <v>303</v>
      </c>
      <c r="N25" s="3" t="s">
        <v>304</v>
      </c>
      <c r="O25" s="27" t="s">
        <v>5</v>
      </c>
      <c r="P25" s="6">
        <v>19.5</v>
      </c>
      <c r="Q25" s="45"/>
      <c r="R25" s="8" t="str">
        <f t="shared" si="1"/>
        <v/>
      </c>
      <c r="S25" s="9" t="str">
        <f t="shared" si="2"/>
        <v>Image</v>
      </c>
      <c r="T25" s="5" t="s">
        <v>305</v>
      </c>
      <c r="U25" s="61">
        <v>2532408055132</v>
      </c>
      <c r="V25" t="s">
        <v>306</v>
      </c>
      <c r="W25" t="s">
        <v>307</v>
      </c>
      <c r="X25" t="s">
        <v>308</v>
      </c>
      <c r="Y25" s="4" t="s">
        <v>301</v>
      </c>
      <c r="Z25" s="5" t="s">
        <v>299</v>
      </c>
      <c r="AA25" s="3" t="s">
        <v>309</v>
      </c>
      <c r="AB25" t="s">
        <v>310</v>
      </c>
      <c r="AD25" t="s">
        <v>311</v>
      </c>
    </row>
    <row r="26" spans="1:33" ht="16">
      <c r="A26" s="3">
        <v>18</v>
      </c>
      <c r="B26" s="2">
        <f t="shared" si="0"/>
        <v>2532408055248</v>
      </c>
      <c r="C26" s="27" t="s">
        <v>26</v>
      </c>
      <c r="D26" s="3" t="s">
        <v>28</v>
      </c>
      <c r="E26" s="3" t="s">
        <v>434</v>
      </c>
      <c r="F26" s="3" t="s">
        <v>435</v>
      </c>
      <c r="G26" s="27">
        <v>7</v>
      </c>
      <c r="H26" s="27">
        <v>1</v>
      </c>
      <c r="I26" s="3">
        <v>315</v>
      </c>
      <c r="J26" s="3" t="s">
        <v>436</v>
      </c>
      <c r="K26" s="3" t="s">
        <v>437</v>
      </c>
      <c r="L26" s="3" t="s">
        <v>438</v>
      </c>
      <c r="M26" s="27">
        <v>2025</v>
      </c>
      <c r="N26" s="3" t="s">
        <v>439</v>
      </c>
      <c r="O26" s="27" t="s">
        <v>52</v>
      </c>
      <c r="P26" s="6">
        <v>19.5</v>
      </c>
      <c r="Q26" s="45"/>
      <c r="R26" s="8" t="str">
        <f t="shared" si="1"/>
        <v/>
      </c>
      <c r="S26" s="9" t="str">
        <f t="shared" si="2"/>
        <v>Image</v>
      </c>
      <c r="T26" s="5" t="s">
        <v>440</v>
      </c>
      <c r="U26" s="61">
        <v>2532408055248</v>
      </c>
      <c r="V26" t="s">
        <v>441</v>
      </c>
      <c r="W26" t="s">
        <v>442</v>
      </c>
      <c r="X26" t="s">
        <v>443</v>
      </c>
      <c r="Y26" s="4" t="s">
        <v>437</v>
      </c>
      <c r="Z26" s="5" t="s">
        <v>435</v>
      </c>
      <c r="AA26" s="3" t="s">
        <v>444</v>
      </c>
      <c r="AB26" t="s">
        <v>445</v>
      </c>
      <c r="AD26" t="s">
        <v>446</v>
      </c>
    </row>
    <row r="27" spans="1:33" ht="16">
      <c r="A27" s="3">
        <v>19</v>
      </c>
      <c r="B27" s="2">
        <f t="shared" si="0"/>
        <v>2532408055262</v>
      </c>
      <c r="C27" s="27" t="s">
        <v>26</v>
      </c>
      <c r="D27" s="3" t="s">
        <v>28</v>
      </c>
      <c r="E27" s="3" t="s">
        <v>459</v>
      </c>
      <c r="F27" s="3" t="s">
        <v>460</v>
      </c>
      <c r="G27" s="27">
        <v>16</v>
      </c>
      <c r="H27" s="27">
        <v>2</v>
      </c>
      <c r="I27" s="3">
        <v>800</v>
      </c>
      <c r="J27" s="3" t="s">
        <v>461</v>
      </c>
      <c r="K27" s="3" t="s">
        <v>462</v>
      </c>
      <c r="L27" s="3" t="s">
        <v>463</v>
      </c>
      <c r="M27" s="27">
        <v>2025</v>
      </c>
      <c r="N27" s="3" t="s">
        <v>464</v>
      </c>
      <c r="O27" s="27" t="s">
        <v>52</v>
      </c>
      <c r="P27" s="6">
        <v>35</v>
      </c>
      <c r="Q27" s="45"/>
      <c r="R27" s="8" t="str">
        <f t="shared" si="1"/>
        <v/>
      </c>
      <c r="S27" s="9" t="str">
        <f t="shared" si="2"/>
        <v>Image</v>
      </c>
      <c r="T27" s="5" t="s">
        <v>465</v>
      </c>
      <c r="U27" s="61">
        <v>2532408055262</v>
      </c>
      <c r="V27" t="s">
        <v>466</v>
      </c>
      <c r="W27" t="s">
        <v>467</v>
      </c>
      <c r="X27" t="s">
        <v>468</v>
      </c>
      <c r="Y27" s="4" t="s">
        <v>462</v>
      </c>
      <c r="Z27" s="5" t="s">
        <v>460</v>
      </c>
      <c r="AA27" s="3" t="s">
        <v>469</v>
      </c>
      <c r="AB27" t="s">
        <v>470</v>
      </c>
      <c r="AD27" t="s">
        <v>471</v>
      </c>
    </row>
    <row r="28" spans="1:33" ht="16">
      <c r="A28" s="3">
        <v>20</v>
      </c>
      <c r="B28" s="2">
        <f t="shared" si="0"/>
        <v>2532408055279</v>
      </c>
      <c r="C28" s="27" t="s">
        <v>26</v>
      </c>
      <c r="D28" s="3" t="s">
        <v>28</v>
      </c>
      <c r="E28" s="3" t="s">
        <v>472</v>
      </c>
      <c r="F28" s="3" t="s">
        <v>473</v>
      </c>
      <c r="G28" s="27">
        <v>16</v>
      </c>
      <c r="H28" s="27">
        <v>2</v>
      </c>
      <c r="I28" s="3">
        <v>864</v>
      </c>
      <c r="J28" s="3" t="s">
        <v>474</v>
      </c>
      <c r="K28" s="3" t="s">
        <v>475</v>
      </c>
      <c r="L28" s="3" t="s">
        <v>476</v>
      </c>
      <c r="M28" s="27">
        <v>2025</v>
      </c>
      <c r="N28" s="3" t="s">
        <v>477</v>
      </c>
      <c r="O28" s="27" t="s">
        <v>52</v>
      </c>
      <c r="P28" s="6">
        <v>35</v>
      </c>
      <c r="Q28" s="45"/>
      <c r="R28" s="8" t="str">
        <f t="shared" si="1"/>
        <v/>
      </c>
      <c r="S28" s="9" t="str">
        <f t="shared" si="2"/>
        <v>Image</v>
      </c>
      <c r="T28" s="5" t="s">
        <v>478</v>
      </c>
      <c r="U28" s="61">
        <v>2532408055279</v>
      </c>
      <c r="V28" t="s">
        <v>479</v>
      </c>
      <c r="W28" t="s">
        <v>480</v>
      </c>
      <c r="X28" t="s">
        <v>481</v>
      </c>
      <c r="Y28" s="4" t="s">
        <v>475</v>
      </c>
      <c r="Z28" s="5" t="s">
        <v>473</v>
      </c>
      <c r="AA28" s="3" t="s">
        <v>482</v>
      </c>
      <c r="AB28" t="s">
        <v>478</v>
      </c>
      <c r="AD28" t="s">
        <v>483</v>
      </c>
    </row>
    <row r="29" spans="1:33" ht="16">
      <c r="A29" s="3">
        <v>21</v>
      </c>
      <c r="B29" s="2">
        <f t="shared" si="0"/>
        <v>2532408055293</v>
      </c>
      <c r="C29" s="27" t="s">
        <v>26</v>
      </c>
      <c r="D29" s="3" t="s">
        <v>28</v>
      </c>
      <c r="E29" s="3" t="s">
        <v>497</v>
      </c>
      <c r="F29" s="3" t="s">
        <v>498</v>
      </c>
      <c r="G29" s="27">
        <v>16</v>
      </c>
      <c r="H29" s="27">
        <v>2</v>
      </c>
      <c r="I29" s="3">
        <v>768</v>
      </c>
      <c r="J29" s="3" t="s">
        <v>499</v>
      </c>
      <c r="K29" s="3" t="s">
        <v>500</v>
      </c>
      <c r="L29" s="3" t="s">
        <v>501</v>
      </c>
      <c r="M29" s="27">
        <v>2025</v>
      </c>
      <c r="N29" s="3" t="s">
        <v>502</v>
      </c>
      <c r="O29" s="27" t="s">
        <v>52</v>
      </c>
      <c r="P29" s="6">
        <v>35</v>
      </c>
      <c r="Q29" s="45"/>
      <c r="R29" s="8" t="str">
        <f t="shared" si="1"/>
        <v/>
      </c>
      <c r="S29" s="9" t="str">
        <f t="shared" si="2"/>
        <v>Image</v>
      </c>
      <c r="T29" s="5" t="s">
        <v>503</v>
      </c>
      <c r="U29" s="61">
        <v>2532408055293</v>
      </c>
      <c r="V29" t="s">
        <v>504</v>
      </c>
      <c r="W29" t="s">
        <v>505</v>
      </c>
      <c r="X29" t="s">
        <v>506</v>
      </c>
      <c r="Y29" s="4" t="s">
        <v>500</v>
      </c>
      <c r="Z29" s="5" t="s">
        <v>498</v>
      </c>
      <c r="AA29" s="3" t="s">
        <v>507</v>
      </c>
      <c r="AB29" t="s">
        <v>508</v>
      </c>
      <c r="AD29" t="s">
        <v>509</v>
      </c>
    </row>
    <row r="30" spans="1:33" ht="16">
      <c r="A30" s="3">
        <v>22</v>
      </c>
      <c r="B30" s="2">
        <f t="shared" si="0"/>
        <v>2532408054937</v>
      </c>
      <c r="C30" s="27" t="s">
        <v>26</v>
      </c>
      <c r="D30" s="3" t="s">
        <v>4</v>
      </c>
      <c r="E30" s="3" t="s">
        <v>46</v>
      </c>
      <c r="F30" s="3" t="s">
        <v>47</v>
      </c>
      <c r="G30" s="27">
        <v>8</v>
      </c>
      <c r="H30" s="27">
        <v>1</v>
      </c>
      <c r="I30" s="3">
        <v>408</v>
      </c>
      <c r="J30" s="3" t="s">
        <v>48</v>
      </c>
      <c r="K30" s="3" t="s">
        <v>49</v>
      </c>
      <c r="L30" s="3" t="s">
        <v>50</v>
      </c>
      <c r="M30" s="27">
        <v>2025</v>
      </c>
      <c r="N30" s="3" t="s">
        <v>51</v>
      </c>
      <c r="O30" s="27" t="s">
        <v>52</v>
      </c>
      <c r="P30" s="6">
        <v>19.5</v>
      </c>
      <c r="Q30" s="45"/>
      <c r="R30" s="8" t="str">
        <f t="shared" si="1"/>
        <v/>
      </c>
      <c r="S30" s="9" t="str">
        <f t="shared" si="2"/>
        <v>Image</v>
      </c>
      <c r="T30" s="5" t="s">
        <v>32</v>
      </c>
      <c r="U30" s="61">
        <v>2532408054937</v>
      </c>
      <c r="V30" t="s">
        <v>53</v>
      </c>
      <c r="W30" t="s">
        <v>54</v>
      </c>
      <c r="X30" t="s">
        <v>31</v>
      </c>
      <c r="Y30" s="4" t="s">
        <v>49</v>
      </c>
      <c r="Z30" s="5" t="s">
        <v>47</v>
      </c>
      <c r="AA30" s="3" t="s">
        <v>55</v>
      </c>
      <c r="AB30" t="s">
        <v>56</v>
      </c>
      <c r="AD30" t="s">
        <v>57</v>
      </c>
    </row>
    <row r="31" spans="1:33" ht="16">
      <c r="A31" s="3">
        <v>23</v>
      </c>
      <c r="B31" s="2">
        <f t="shared" si="0"/>
        <v>2532408054944</v>
      </c>
      <c r="C31" s="27" t="s">
        <v>26</v>
      </c>
      <c r="D31" s="3" t="s">
        <v>4</v>
      </c>
      <c r="E31" s="3" t="s">
        <v>58</v>
      </c>
      <c r="F31" s="3" t="s">
        <v>59</v>
      </c>
      <c r="G31" s="27">
        <v>8</v>
      </c>
      <c r="H31" s="27">
        <v>2</v>
      </c>
      <c r="I31" s="3">
        <v>480</v>
      </c>
      <c r="J31" s="3" t="s">
        <v>60</v>
      </c>
      <c r="K31" s="3" t="s">
        <v>600</v>
      </c>
      <c r="L31" s="3" t="s">
        <v>61</v>
      </c>
      <c r="M31" s="27">
        <v>2025</v>
      </c>
      <c r="N31" s="3" t="s">
        <v>62</v>
      </c>
      <c r="O31" s="27" t="s">
        <v>52</v>
      </c>
      <c r="P31" s="6">
        <v>19.5</v>
      </c>
      <c r="Q31" s="45"/>
      <c r="R31" s="8" t="str">
        <f t="shared" si="1"/>
        <v/>
      </c>
      <c r="S31" s="9" t="str">
        <f t="shared" si="2"/>
        <v>Image</v>
      </c>
      <c r="T31" s="5" t="s">
        <v>63</v>
      </c>
      <c r="U31" s="61">
        <v>2532408054944</v>
      </c>
      <c r="V31" t="s">
        <v>64</v>
      </c>
      <c r="W31" t="s">
        <v>65</v>
      </c>
      <c r="X31" t="s">
        <v>66</v>
      </c>
      <c r="Y31" s="4" t="s">
        <v>600</v>
      </c>
      <c r="Z31" s="5" t="s">
        <v>59</v>
      </c>
      <c r="AA31" s="3" t="s">
        <v>67</v>
      </c>
      <c r="AB31" t="s">
        <v>68</v>
      </c>
      <c r="AD31" t="s">
        <v>69</v>
      </c>
    </row>
    <row r="32" spans="1:33" ht="16">
      <c r="A32" s="3">
        <v>24</v>
      </c>
      <c r="B32" s="2">
        <f t="shared" si="0"/>
        <v>2532408055026</v>
      </c>
      <c r="C32" s="27" t="s">
        <v>26</v>
      </c>
      <c r="D32" s="3" t="s">
        <v>4</v>
      </c>
      <c r="E32" s="3" t="s">
        <v>157</v>
      </c>
      <c r="F32" s="3" t="s">
        <v>158</v>
      </c>
      <c r="G32" s="27">
        <v>1</v>
      </c>
      <c r="H32" s="27">
        <v>1</v>
      </c>
      <c r="I32" s="3">
        <v>140</v>
      </c>
      <c r="J32" s="3" t="s">
        <v>159</v>
      </c>
      <c r="K32" s="3" t="s">
        <v>160</v>
      </c>
      <c r="L32" s="3" t="s">
        <v>161</v>
      </c>
      <c r="M32" s="27" t="s">
        <v>162</v>
      </c>
      <c r="N32" s="3" t="s">
        <v>163</v>
      </c>
      <c r="O32" s="27" t="s">
        <v>5</v>
      </c>
      <c r="P32" s="6">
        <v>19.5</v>
      </c>
      <c r="Q32" s="45"/>
      <c r="R32" s="8" t="str">
        <f t="shared" si="1"/>
        <v/>
      </c>
      <c r="S32" s="9" t="str">
        <f t="shared" si="2"/>
        <v>Image</v>
      </c>
      <c r="T32" s="5" t="s">
        <v>164</v>
      </c>
      <c r="U32" s="61">
        <v>2532408055026</v>
      </c>
      <c r="V32" t="s">
        <v>165</v>
      </c>
      <c r="W32" t="s">
        <v>166</v>
      </c>
      <c r="X32" t="s">
        <v>167</v>
      </c>
      <c r="Y32" s="4" t="s">
        <v>160</v>
      </c>
      <c r="Z32" s="5" t="s">
        <v>158</v>
      </c>
      <c r="AA32" s="3" t="s">
        <v>168</v>
      </c>
      <c r="AB32" t="s">
        <v>169</v>
      </c>
      <c r="AD32" t="s">
        <v>170</v>
      </c>
      <c r="AE32" t="s">
        <v>171</v>
      </c>
      <c r="AF32" t="s">
        <v>172</v>
      </c>
      <c r="AG32" t="s">
        <v>173</v>
      </c>
    </row>
    <row r="33" spans="1:30" ht="16">
      <c r="A33" s="3">
        <v>25</v>
      </c>
      <c r="B33" s="2">
        <f t="shared" si="0"/>
        <v>2532408055064</v>
      </c>
      <c r="C33" s="27" t="s">
        <v>26</v>
      </c>
      <c r="D33" s="3" t="s">
        <v>4</v>
      </c>
      <c r="E33" s="3" t="s">
        <v>212</v>
      </c>
      <c r="F33" s="3" t="s">
        <v>213</v>
      </c>
      <c r="G33" s="27">
        <v>1</v>
      </c>
      <c r="H33" s="27">
        <v>1</v>
      </c>
      <c r="I33" s="3">
        <v>99</v>
      </c>
      <c r="J33" s="3" t="s">
        <v>214</v>
      </c>
      <c r="K33" s="3" t="s">
        <v>601</v>
      </c>
      <c r="L33" s="3" t="s">
        <v>215</v>
      </c>
      <c r="M33" s="27" t="s">
        <v>216</v>
      </c>
      <c r="N33" s="3" t="s">
        <v>217</v>
      </c>
      <c r="O33" s="27" t="s">
        <v>5</v>
      </c>
      <c r="P33" s="6">
        <v>19.5</v>
      </c>
      <c r="Q33" s="45"/>
      <c r="R33" s="8" t="str">
        <f t="shared" si="1"/>
        <v/>
      </c>
      <c r="S33" s="9" t="str">
        <f t="shared" si="2"/>
        <v>Image</v>
      </c>
      <c r="T33" s="5" t="s">
        <v>218</v>
      </c>
      <c r="U33" s="61">
        <v>2532408055064</v>
      </c>
      <c r="V33" t="s">
        <v>219</v>
      </c>
      <c r="W33" t="s">
        <v>220</v>
      </c>
      <c r="X33" t="s">
        <v>221</v>
      </c>
      <c r="Y33" s="4" t="s">
        <v>601</v>
      </c>
      <c r="Z33" s="5" t="s">
        <v>213</v>
      </c>
      <c r="AA33" s="3" t="s">
        <v>222</v>
      </c>
      <c r="AB33" t="s">
        <v>223</v>
      </c>
      <c r="AD33" t="s">
        <v>224</v>
      </c>
    </row>
    <row r="34" spans="1:30" ht="16">
      <c r="A34" s="3">
        <v>26</v>
      </c>
      <c r="B34" s="2">
        <f t="shared" si="0"/>
        <v>2532408055163</v>
      </c>
      <c r="C34" s="27" t="s">
        <v>26</v>
      </c>
      <c r="D34" s="3" t="s">
        <v>4</v>
      </c>
      <c r="E34" s="3" t="s">
        <v>338</v>
      </c>
      <c r="F34" s="3" t="s">
        <v>339</v>
      </c>
      <c r="G34" s="27">
        <v>13</v>
      </c>
      <c r="H34" s="27">
        <v>3</v>
      </c>
      <c r="I34" s="3"/>
      <c r="J34" s="3" t="s">
        <v>602</v>
      </c>
      <c r="K34" s="3" t="s">
        <v>603</v>
      </c>
      <c r="L34" s="3" t="s">
        <v>340</v>
      </c>
      <c r="M34" s="27">
        <v>2025</v>
      </c>
      <c r="N34" s="3" t="s">
        <v>341</v>
      </c>
      <c r="O34" s="27" t="s">
        <v>52</v>
      </c>
      <c r="P34" s="6">
        <v>45</v>
      </c>
      <c r="Q34" s="45"/>
      <c r="R34" s="8" t="str">
        <f t="shared" si="1"/>
        <v/>
      </c>
      <c r="S34" s="9" t="str">
        <f t="shared" si="2"/>
        <v>Image</v>
      </c>
      <c r="T34" s="5" t="s">
        <v>342</v>
      </c>
      <c r="U34" s="61">
        <v>2532408055163</v>
      </c>
      <c r="V34" t="s">
        <v>343</v>
      </c>
      <c r="W34" t="s">
        <v>344</v>
      </c>
      <c r="X34" t="s">
        <v>345</v>
      </c>
      <c r="Y34" s="4" t="s">
        <v>603</v>
      </c>
      <c r="Z34" s="5" t="s">
        <v>339</v>
      </c>
      <c r="AA34" s="3" t="s">
        <v>346</v>
      </c>
      <c r="AB34" t="s">
        <v>347</v>
      </c>
      <c r="AD34" t="s">
        <v>348</v>
      </c>
    </row>
    <row r="35" spans="1:30" ht="16">
      <c r="A35" s="3">
        <v>27</v>
      </c>
      <c r="B35" s="2">
        <f t="shared" si="0"/>
        <v>2532408055316</v>
      </c>
      <c r="C35" s="27" t="s">
        <v>26</v>
      </c>
      <c r="D35" s="3" t="s">
        <v>4</v>
      </c>
      <c r="E35" s="3" t="s">
        <v>522</v>
      </c>
      <c r="F35" s="3" t="s">
        <v>523</v>
      </c>
      <c r="G35" s="27">
        <v>16</v>
      </c>
      <c r="H35" s="27">
        <v>2</v>
      </c>
      <c r="I35" s="3">
        <v>768</v>
      </c>
      <c r="J35" s="3" t="s">
        <v>524</v>
      </c>
      <c r="K35" s="3" t="s">
        <v>525</v>
      </c>
      <c r="L35" s="3" t="s">
        <v>526</v>
      </c>
      <c r="M35" s="27">
        <v>2025</v>
      </c>
      <c r="N35" s="3" t="s">
        <v>527</v>
      </c>
      <c r="O35" s="27" t="s">
        <v>5</v>
      </c>
      <c r="P35" s="6">
        <v>35</v>
      </c>
      <c r="Q35" s="45"/>
      <c r="R35" s="8" t="str">
        <f t="shared" si="1"/>
        <v/>
      </c>
      <c r="S35" s="9" t="str">
        <f t="shared" si="2"/>
        <v>Image</v>
      </c>
      <c r="T35" s="5" t="s">
        <v>528</v>
      </c>
      <c r="U35" s="61">
        <v>2532408055316</v>
      </c>
      <c r="V35" t="s">
        <v>529</v>
      </c>
      <c r="W35" t="s">
        <v>530</v>
      </c>
      <c r="X35" t="s">
        <v>531</v>
      </c>
      <c r="Y35" s="4" t="s">
        <v>525</v>
      </c>
      <c r="Z35" s="5" t="s">
        <v>523</v>
      </c>
      <c r="AA35" s="3" t="s">
        <v>532</v>
      </c>
      <c r="AB35" t="s">
        <v>533</v>
      </c>
      <c r="AD35" t="s">
        <v>509</v>
      </c>
    </row>
    <row r="36" spans="1:30" ht="16">
      <c r="A36" s="3">
        <v>28</v>
      </c>
      <c r="B36" s="2">
        <f t="shared" si="0"/>
        <v>2532408055347</v>
      </c>
      <c r="C36" s="27" t="s">
        <v>26</v>
      </c>
      <c r="D36" s="3" t="s">
        <v>4</v>
      </c>
      <c r="E36" s="3" t="s">
        <v>556</v>
      </c>
      <c r="F36" s="3" t="s">
        <v>557</v>
      </c>
      <c r="G36" s="27">
        <v>10</v>
      </c>
      <c r="H36" s="27">
        <v>2</v>
      </c>
      <c r="I36" s="3">
        <v>450</v>
      </c>
      <c r="J36" s="3" t="s">
        <v>558</v>
      </c>
      <c r="K36" s="3" t="s">
        <v>604</v>
      </c>
      <c r="L36" s="3" t="s">
        <v>559</v>
      </c>
      <c r="M36" s="27">
        <v>2025</v>
      </c>
      <c r="N36" s="3" t="s">
        <v>560</v>
      </c>
      <c r="O36" s="27" t="s">
        <v>52</v>
      </c>
      <c r="P36" s="6">
        <v>35</v>
      </c>
      <c r="Q36" s="45"/>
      <c r="R36" s="8" t="str">
        <f t="shared" si="1"/>
        <v/>
      </c>
      <c r="S36" s="9" t="str">
        <f t="shared" si="2"/>
        <v>Image</v>
      </c>
      <c r="T36" s="5" t="s">
        <v>561</v>
      </c>
      <c r="U36" s="61">
        <v>2532408055347</v>
      </c>
      <c r="V36" t="s">
        <v>562</v>
      </c>
      <c r="W36" t="s">
        <v>563</v>
      </c>
      <c r="X36" t="s">
        <v>564</v>
      </c>
      <c r="Y36" s="4" t="s">
        <v>604</v>
      </c>
      <c r="Z36" s="5" t="s">
        <v>557</v>
      </c>
      <c r="AA36" s="3" t="s">
        <v>565</v>
      </c>
      <c r="AB36" t="s">
        <v>561</v>
      </c>
      <c r="AD36" t="s">
        <v>566</v>
      </c>
    </row>
    <row r="37" spans="1:30" ht="16">
      <c r="A37" s="3">
        <v>29</v>
      </c>
      <c r="B37" s="2">
        <f t="shared" si="0"/>
        <v>2532408055002</v>
      </c>
      <c r="C37" s="27" t="s">
        <v>26</v>
      </c>
      <c r="D37" s="3" t="s">
        <v>133</v>
      </c>
      <c r="E37" s="3" t="s">
        <v>134</v>
      </c>
      <c r="F37" s="3" t="s">
        <v>135</v>
      </c>
      <c r="G37" s="27">
        <v>1</v>
      </c>
      <c r="H37" s="27">
        <v>1</v>
      </c>
      <c r="I37" s="3">
        <v>104</v>
      </c>
      <c r="J37" s="3" t="s">
        <v>136</v>
      </c>
      <c r="K37" s="3" t="s">
        <v>137</v>
      </c>
      <c r="L37" s="3" t="s">
        <v>138</v>
      </c>
      <c r="M37" s="27" t="s">
        <v>139</v>
      </c>
      <c r="N37" s="3" t="s">
        <v>140</v>
      </c>
      <c r="O37" s="27" t="s">
        <v>5</v>
      </c>
      <c r="P37" s="6">
        <v>19.5</v>
      </c>
      <c r="Q37" s="45"/>
      <c r="R37" s="8" t="str">
        <f t="shared" si="1"/>
        <v/>
      </c>
      <c r="S37" s="9" t="str">
        <f t="shared" si="2"/>
        <v>Image</v>
      </c>
      <c r="T37" s="5" t="s">
        <v>38</v>
      </c>
      <c r="U37" s="61">
        <v>2532408055002</v>
      </c>
      <c r="V37" t="s">
        <v>141</v>
      </c>
      <c r="W37" t="s">
        <v>142</v>
      </c>
      <c r="X37" t="s">
        <v>37</v>
      </c>
      <c r="Y37" s="4" t="s">
        <v>137</v>
      </c>
      <c r="Z37" s="5" t="s">
        <v>135</v>
      </c>
      <c r="AA37" s="3" t="s">
        <v>143</v>
      </c>
      <c r="AB37" t="s">
        <v>144</v>
      </c>
      <c r="AD37" t="s">
        <v>145</v>
      </c>
    </row>
    <row r="38" spans="1:30" ht="16">
      <c r="A38" s="3">
        <v>30</v>
      </c>
      <c r="B38" s="2">
        <f t="shared" si="0"/>
        <v>2532408055156</v>
      </c>
      <c r="C38" s="27" t="s">
        <v>26</v>
      </c>
      <c r="D38" s="3" t="s">
        <v>133</v>
      </c>
      <c r="E38" s="3" t="s">
        <v>325</v>
      </c>
      <c r="F38" s="3" t="s">
        <v>326</v>
      </c>
      <c r="G38" s="27">
        <v>1</v>
      </c>
      <c r="H38" s="27">
        <v>1</v>
      </c>
      <c r="I38" s="3">
        <v>133</v>
      </c>
      <c r="J38" s="3" t="s">
        <v>327</v>
      </c>
      <c r="K38" s="3" t="s">
        <v>328</v>
      </c>
      <c r="L38" s="3" t="s">
        <v>329</v>
      </c>
      <c r="M38" s="27">
        <v>2025</v>
      </c>
      <c r="N38" s="3" t="s">
        <v>330</v>
      </c>
      <c r="O38" s="27" t="s">
        <v>52</v>
      </c>
      <c r="P38" s="6">
        <v>19.5</v>
      </c>
      <c r="Q38" s="45"/>
      <c r="R38" s="8" t="str">
        <f t="shared" si="1"/>
        <v/>
      </c>
      <c r="S38" s="9" t="str">
        <f t="shared" si="2"/>
        <v>Image</v>
      </c>
      <c r="T38" s="5" t="s">
        <v>331</v>
      </c>
      <c r="U38" s="61">
        <v>2532408055156</v>
      </c>
      <c r="V38" t="s">
        <v>332</v>
      </c>
      <c r="W38" t="s">
        <v>333</v>
      </c>
      <c r="X38" t="s">
        <v>334</v>
      </c>
      <c r="Y38" s="4" t="s">
        <v>328</v>
      </c>
      <c r="Z38" s="5" t="s">
        <v>326</v>
      </c>
      <c r="AA38" s="3" t="s">
        <v>335</v>
      </c>
      <c r="AB38" t="s">
        <v>336</v>
      </c>
      <c r="AD38" t="s">
        <v>337</v>
      </c>
    </row>
    <row r="39" spans="1:30" ht="16">
      <c r="A39" s="3">
        <v>31</v>
      </c>
      <c r="B39" s="2">
        <f t="shared" si="0"/>
        <v>2532408055170</v>
      </c>
      <c r="C39" s="27" t="s">
        <v>26</v>
      </c>
      <c r="D39" s="3" t="s">
        <v>133</v>
      </c>
      <c r="E39" s="3" t="s">
        <v>349</v>
      </c>
      <c r="F39" s="3" t="s">
        <v>350</v>
      </c>
      <c r="G39" s="27">
        <v>1</v>
      </c>
      <c r="H39" s="27">
        <v>1</v>
      </c>
      <c r="I39" s="3">
        <v>115</v>
      </c>
      <c r="J39" s="3" t="s">
        <v>351</v>
      </c>
      <c r="K39" s="3" t="s">
        <v>352</v>
      </c>
      <c r="L39" s="3" t="s">
        <v>353</v>
      </c>
      <c r="M39" s="27" t="s">
        <v>354</v>
      </c>
      <c r="N39" s="3" t="s">
        <v>355</v>
      </c>
      <c r="O39" s="27" t="s">
        <v>5</v>
      </c>
      <c r="P39" s="6">
        <v>19.5</v>
      </c>
      <c r="Q39" s="45"/>
      <c r="R39" s="8" t="str">
        <f t="shared" si="1"/>
        <v/>
      </c>
      <c r="S39" s="9" t="str">
        <f t="shared" si="2"/>
        <v>Image</v>
      </c>
      <c r="T39" s="5" t="s">
        <v>356</v>
      </c>
      <c r="U39" s="61">
        <v>2532408055170</v>
      </c>
      <c r="V39" t="s">
        <v>357</v>
      </c>
      <c r="W39" t="s">
        <v>358</v>
      </c>
      <c r="X39" t="s">
        <v>359</v>
      </c>
      <c r="Y39" s="4" t="s">
        <v>352</v>
      </c>
      <c r="Z39" s="5" t="s">
        <v>350</v>
      </c>
      <c r="AA39" s="3" t="s">
        <v>360</v>
      </c>
      <c r="AB39" t="s">
        <v>361</v>
      </c>
      <c r="AD39" t="s">
        <v>362</v>
      </c>
    </row>
    <row r="40" spans="1:30" ht="16">
      <c r="A40" s="3">
        <v>32</v>
      </c>
      <c r="B40" s="2">
        <f t="shared" si="0"/>
        <v>2532408055231</v>
      </c>
      <c r="C40" s="27" t="s">
        <v>26</v>
      </c>
      <c r="D40" s="3" t="s">
        <v>133</v>
      </c>
      <c r="E40" s="3" t="s">
        <v>422</v>
      </c>
      <c r="F40" s="3" t="s">
        <v>423</v>
      </c>
      <c r="G40" s="27">
        <v>1</v>
      </c>
      <c r="H40" s="27">
        <v>1</v>
      </c>
      <c r="I40" s="3">
        <v>115</v>
      </c>
      <c r="J40" s="3" t="s">
        <v>424</v>
      </c>
      <c r="K40" s="3" t="s">
        <v>425</v>
      </c>
      <c r="L40" s="3" t="s">
        <v>426</v>
      </c>
      <c r="M40" s="27">
        <v>2025</v>
      </c>
      <c r="N40" s="3" t="s">
        <v>427</v>
      </c>
      <c r="O40" s="27" t="s">
        <v>52</v>
      </c>
      <c r="P40" s="6">
        <v>19.5</v>
      </c>
      <c r="Q40" s="45"/>
      <c r="R40" s="8" t="str">
        <f t="shared" si="1"/>
        <v/>
      </c>
      <c r="S40" s="9" t="str">
        <f t="shared" si="2"/>
        <v>Image</v>
      </c>
      <c r="T40" s="5" t="s">
        <v>428</v>
      </c>
      <c r="U40" s="61">
        <v>2532408055231</v>
      </c>
      <c r="V40" t="s">
        <v>429</v>
      </c>
      <c r="W40" t="s">
        <v>430</v>
      </c>
      <c r="X40" t="s">
        <v>431</v>
      </c>
      <c r="Y40" s="4" t="s">
        <v>425</v>
      </c>
      <c r="Z40" s="5" t="s">
        <v>423</v>
      </c>
      <c r="AA40" s="3" t="s">
        <v>432</v>
      </c>
      <c r="AB40" t="s">
        <v>433</v>
      </c>
      <c r="AD40" t="s">
        <v>362</v>
      </c>
    </row>
    <row r="41" spans="1:30" ht="16">
      <c r="A41" s="3">
        <v>33</v>
      </c>
      <c r="B41" s="2">
        <f t="shared" si="0"/>
        <v>2532408055361</v>
      </c>
      <c r="C41" s="27" t="s">
        <v>26</v>
      </c>
      <c r="D41" s="3" t="s">
        <v>133</v>
      </c>
      <c r="E41" s="3" t="s">
        <v>579</v>
      </c>
      <c r="F41" s="3" t="s">
        <v>580</v>
      </c>
      <c r="G41" s="27">
        <v>6</v>
      </c>
      <c r="H41" s="27">
        <v>1</v>
      </c>
      <c r="I41" s="3">
        <v>150</v>
      </c>
      <c r="J41" s="3" t="s">
        <v>581</v>
      </c>
      <c r="K41" s="3" t="s">
        <v>582</v>
      </c>
      <c r="L41" s="3" t="s">
        <v>583</v>
      </c>
      <c r="M41" s="27">
        <v>2025</v>
      </c>
      <c r="N41" s="3" t="s">
        <v>584</v>
      </c>
      <c r="O41" s="27" t="s">
        <v>52</v>
      </c>
      <c r="P41" s="6">
        <v>19.5</v>
      </c>
      <c r="Q41" s="45"/>
      <c r="R41" s="8" t="str">
        <f t="shared" si="1"/>
        <v/>
      </c>
      <c r="S41" s="9" t="str">
        <f t="shared" si="2"/>
        <v>Image</v>
      </c>
      <c r="T41" s="5" t="s">
        <v>585</v>
      </c>
      <c r="U41" s="61">
        <v>2532408055361</v>
      </c>
      <c r="V41" t="s">
        <v>586</v>
      </c>
      <c r="W41" t="s">
        <v>587</v>
      </c>
      <c r="X41" t="s">
        <v>588</v>
      </c>
      <c r="Y41" s="4" t="s">
        <v>582</v>
      </c>
      <c r="Z41" s="5" t="s">
        <v>580</v>
      </c>
      <c r="AA41" s="3" t="s">
        <v>589</v>
      </c>
      <c r="AB41" t="s">
        <v>590</v>
      </c>
      <c r="AD41" t="s">
        <v>591</v>
      </c>
    </row>
    <row r="42" spans="1:30" ht="16">
      <c r="A42" s="3">
        <v>34</v>
      </c>
      <c r="B42" s="2">
        <f t="shared" si="0"/>
        <v>2532408054982</v>
      </c>
      <c r="C42" s="27" t="s">
        <v>26</v>
      </c>
      <c r="D42" s="3" t="s">
        <v>6</v>
      </c>
      <c r="E42" s="3" t="s">
        <v>108</v>
      </c>
      <c r="F42" s="3" t="s">
        <v>109</v>
      </c>
      <c r="G42" s="27">
        <v>8</v>
      </c>
      <c r="H42" s="27">
        <v>1</v>
      </c>
      <c r="I42" s="3">
        <v>400</v>
      </c>
      <c r="J42" s="3" t="s">
        <v>110</v>
      </c>
      <c r="K42" s="3" t="s">
        <v>111</v>
      </c>
      <c r="L42" s="3" t="s">
        <v>112</v>
      </c>
      <c r="M42" s="27">
        <v>2025</v>
      </c>
      <c r="N42" s="3" t="s">
        <v>113</v>
      </c>
      <c r="O42" s="27" t="s">
        <v>52</v>
      </c>
      <c r="P42" s="6">
        <v>19.5</v>
      </c>
      <c r="Q42" s="45"/>
      <c r="R42" s="8" t="str">
        <f t="shared" si="1"/>
        <v/>
      </c>
      <c r="S42" s="9" t="str">
        <f t="shared" si="2"/>
        <v>Image</v>
      </c>
      <c r="T42" s="5" t="s">
        <v>114</v>
      </c>
      <c r="U42" s="61">
        <v>2532408054982</v>
      </c>
      <c r="V42" t="s">
        <v>115</v>
      </c>
      <c r="W42" t="s">
        <v>116</v>
      </c>
      <c r="X42" t="s">
        <v>117</v>
      </c>
      <c r="Y42" s="4" t="s">
        <v>111</v>
      </c>
      <c r="Z42" s="5" t="s">
        <v>109</v>
      </c>
      <c r="AA42" s="3" t="s">
        <v>118</v>
      </c>
      <c r="AB42" t="s">
        <v>119</v>
      </c>
      <c r="AD42" t="s">
        <v>120</v>
      </c>
    </row>
    <row r="43" spans="1:30" ht="16">
      <c r="A43" s="3">
        <v>35</v>
      </c>
      <c r="B43" s="2">
        <f t="shared" si="0"/>
        <v>2532408055033</v>
      </c>
      <c r="C43" s="27" t="s">
        <v>26</v>
      </c>
      <c r="D43" s="3" t="s">
        <v>6</v>
      </c>
      <c r="E43" s="3" t="s">
        <v>174</v>
      </c>
      <c r="F43" s="3" t="s">
        <v>175</v>
      </c>
      <c r="G43" s="27">
        <v>8</v>
      </c>
      <c r="H43" s="27">
        <v>2</v>
      </c>
      <c r="I43" s="3">
        <v>400</v>
      </c>
      <c r="J43" s="3" t="s">
        <v>176</v>
      </c>
      <c r="K43" s="3" t="s">
        <v>177</v>
      </c>
      <c r="L43" s="3" t="s">
        <v>178</v>
      </c>
      <c r="M43" s="27">
        <v>2025</v>
      </c>
      <c r="N43" s="3" t="s">
        <v>179</v>
      </c>
      <c r="O43" s="27" t="s">
        <v>52</v>
      </c>
      <c r="P43" s="6">
        <v>35</v>
      </c>
      <c r="Q43" s="45"/>
      <c r="R43" s="8" t="str">
        <f t="shared" si="1"/>
        <v/>
      </c>
      <c r="S43" s="9" t="str">
        <f t="shared" si="2"/>
        <v>Image</v>
      </c>
      <c r="T43" s="5" t="s">
        <v>180</v>
      </c>
      <c r="U43" s="61">
        <v>2532408055033</v>
      </c>
      <c r="V43" t="s">
        <v>181</v>
      </c>
      <c r="W43" t="s">
        <v>182</v>
      </c>
      <c r="X43" t="s">
        <v>183</v>
      </c>
      <c r="Y43" s="4" t="s">
        <v>177</v>
      </c>
      <c r="Z43" s="5" t="s">
        <v>175</v>
      </c>
      <c r="AA43" s="3" t="s">
        <v>184</v>
      </c>
      <c r="AB43" t="s">
        <v>185</v>
      </c>
      <c r="AD43" t="s">
        <v>186</v>
      </c>
    </row>
    <row r="44" spans="1:30" ht="16">
      <c r="A44" s="3">
        <v>36</v>
      </c>
      <c r="B44" s="2">
        <f t="shared" si="0"/>
        <v>2532408055194</v>
      </c>
      <c r="C44" s="27" t="s">
        <v>26</v>
      </c>
      <c r="D44" s="3" t="s">
        <v>6</v>
      </c>
      <c r="E44" s="3" t="s">
        <v>376</v>
      </c>
      <c r="F44" s="3" t="s">
        <v>377</v>
      </c>
      <c r="G44" s="27">
        <v>12</v>
      </c>
      <c r="H44" s="27">
        <v>2</v>
      </c>
      <c r="I44" s="3">
        <v>540</v>
      </c>
      <c r="J44" s="3" t="s">
        <v>378</v>
      </c>
      <c r="K44" s="3" t="s">
        <v>379</v>
      </c>
      <c r="L44" s="3" t="s">
        <v>380</v>
      </c>
      <c r="M44" s="27">
        <v>2025</v>
      </c>
      <c r="N44" s="3" t="s">
        <v>381</v>
      </c>
      <c r="O44" s="27" t="s">
        <v>52</v>
      </c>
      <c r="P44" s="6">
        <v>35</v>
      </c>
      <c r="Q44" s="45"/>
      <c r="R44" s="8" t="str">
        <f t="shared" si="1"/>
        <v/>
      </c>
      <c r="S44" s="9" t="str">
        <f t="shared" si="2"/>
        <v>Image</v>
      </c>
      <c r="T44" s="5" t="s">
        <v>36</v>
      </c>
      <c r="U44" s="61">
        <v>2532408055194</v>
      </c>
      <c r="V44" t="s">
        <v>382</v>
      </c>
      <c r="W44" t="s">
        <v>383</v>
      </c>
      <c r="X44" t="s">
        <v>35</v>
      </c>
      <c r="Y44" s="4" t="s">
        <v>379</v>
      </c>
      <c r="Z44" s="5" t="s">
        <v>377</v>
      </c>
      <c r="AA44" s="3" t="s">
        <v>384</v>
      </c>
      <c r="AB44" t="s">
        <v>106</v>
      </c>
      <c r="AD44" t="s">
        <v>385</v>
      </c>
    </row>
    <row r="45" spans="1:30" ht="16">
      <c r="A45" s="3">
        <v>37</v>
      </c>
      <c r="B45" s="2">
        <f t="shared" si="0"/>
        <v>2532408055354</v>
      </c>
      <c r="C45" s="27" t="s">
        <v>26</v>
      </c>
      <c r="D45" s="3" t="s">
        <v>6</v>
      </c>
      <c r="E45" s="3" t="s">
        <v>567</v>
      </c>
      <c r="F45" s="3" t="s">
        <v>568</v>
      </c>
      <c r="G45" s="27">
        <v>6</v>
      </c>
      <c r="H45" s="27">
        <v>1</v>
      </c>
      <c r="I45" s="3">
        <v>288</v>
      </c>
      <c r="J45" s="3" t="s">
        <v>569</v>
      </c>
      <c r="K45" s="3" t="s">
        <v>570</v>
      </c>
      <c r="L45" s="3" t="s">
        <v>571</v>
      </c>
      <c r="M45" s="27">
        <v>2025</v>
      </c>
      <c r="N45" s="3" t="s">
        <v>572</v>
      </c>
      <c r="O45" s="27" t="s">
        <v>52</v>
      </c>
      <c r="P45" s="6">
        <v>19.5</v>
      </c>
      <c r="Q45" s="45"/>
      <c r="R45" s="8" t="str">
        <f t="shared" si="1"/>
        <v/>
      </c>
      <c r="S45" s="9" t="str">
        <f t="shared" si="2"/>
        <v>Image</v>
      </c>
      <c r="T45" s="5" t="s">
        <v>573</v>
      </c>
      <c r="U45" s="61">
        <v>2532408055354</v>
      </c>
      <c r="V45" t="s">
        <v>574</v>
      </c>
      <c r="W45" t="s">
        <v>575</v>
      </c>
      <c r="X45" t="s">
        <v>576</v>
      </c>
      <c r="Y45" s="4" t="s">
        <v>570</v>
      </c>
      <c r="Z45" s="5" t="s">
        <v>568</v>
      </c>
      <c r="AA45" s="3" t="s">
        <v>577</v>
      </c>
      <c r="AB45" t="s">
        <v>573</v>
      </c>
      <c r="AD45" t="s">
        <v>578</v>
      </c>
    </row>
    <row r="46" spans="1:30" ht="16">
      <c r="A46" s="3">
        <v>38</v>
      </c>
      <c r="B46" s="2">
        <f t="shared" si="0"/>
        <v>2532408054951</v>
      </c>
      <c r="C46" s="27" t="s">
        <v>26</v>
      </c>
      <c r="D46" s="3" t="s">
        <v>29</v>
      </c>
      <c r="E46" s="3" t="s">
        <v>70</v>
      </c>
      <c r="F46" s="3" t="s">
        <v>71</v>
      </c>
      <c r="G46" s="27">
        <v>7</v>
      </c>
      <c r="H46" s="27">
        <v>1</v>
      </c>
      <c r="I46" s="3">
        <v>195</v>
      </c>
      <c r="J46" s="3" t="s">
        <v>72</v>
      </c>
      <c r="K46" s="3" t="s">
        <v>73</v>
      </c>
      <c r="L46" s="3" t="s">
        <v>74</v>
      </c>
      <c r="M46" s="27">
        <v>2025</v>
      </c>
      <c r="N46" s="3" t="s">
        <v>75</v>
      </c>
      <c r="O46" s="27" t="s">
        <v>52</v>
      </c>
      <c r="P46" s="6">
        <v>19.5</v>
      </c>
      <c r="Q46" s="45"/>
      <c r="R46" s="8" t="str">
        <f t="shared" si="1"/>
        <v/>
      </c>
      <c r="S46" s="9" t="str">
        <f t="shared" si="2"/>
        <v>Image</v>
      </c>
      <c r="T46" s="5" t="s">
        <v>76</v>
      </c>
      <c r="U46" s="61">
        <v>2532408054951</v>
      </c>
      <c r="V46" t="s">
        <v>77</v>
      </c>
      <c r="W46" t="s">
        <v>78</v>
      </c>
      <c r="X46" t="s">
        <v>79</v>
      </c>
      <c r="Y46" s="4" t="s">
        <v>73</v>
      </c>
      <c r="Z46" s="5" t="s">
        <v>71</v>
      </c>
      <c r="AA46" s="3" t="s">
        <v>80</v>
      </c>
      <c r="AB46" t="s">
        <v>81</v>
      </c>
      <c r="AD46" t="s">
        <v>82</v>
      </c>
    </row>
    <row r="47" spans="1:30" ht="16">
      <c r="A47" s="3">
        <v>39</v>
      </c>
      <c r="B47" s="2">
        <f t="shared" si="0"/>
        <v>2532408054999</v>
      </c>
      <c r="C47" s="27" t="s">
        <v>26</v>
      </c>
      <c r="D47" s="3" t="s">
        <v>29</v>
      </c>
      <c r="E47" s="3" t="s">
        <v>121</v>
      </c>
      <c r="F47" s="3" t="s">
        <v>122</v>
      </c>
      <c r="G47" s="27">
        <v>8</v>
      </c>
      <c r="H47" s="27">
        <v>1</v>
      </c>
      <c r="I47" s="3">
        <v>376</v>
      </c>
      <c r="J47" s="3" t="s">
        <v>123</v>
      </c>
      <c r="K47" s="3" t="s">
        <v>124</v>
      </c>
      <c r="L47" s="3" t="s">
        <v>125</v>
      </c>
      <c r="M47" s="27">
        <v>2025</v>
      </c>
      <c r="N47" s="3" t="s">
        <v>126</v>
      </c>
      <c r="O47" s="27" t="s">
        <v>52</v>
      </c>
      <c r="P47" s="6">
        <v>19.5</v>
      </c>
      <c r="Q47" s="45"/>
      <c r="R47" s="8" t="str">
        <f t="shared" si="1"/>
        <v/>
      </c>
      <c r="S47" s="9" t="str">
        <f t="shared" si="2"/>
        <v>Image</v>
      </c>
      <c r="T47" s="5" t="s">
        <v>127</v>
      </c>
      <c r="U47" s="61">
        <v>2532408054999</v>
      </c>
      <c r="V47" t="s">
        <v>128</v>
      </c>
      <c r="W47" t="s">
        <v>129</v>
      </c>
      <c r="X47" t="s">
        <v>130</v>
      </c>
      <c r="Y47" s="4" t="s">
        <v>124</v>
      </c>
      <c r="Z47" s="5" t="s">
        <v>122</v>
      </c>
      <c r="AA47" s="3" t="s">
        <v>131</v>
      </c>
      <c r="AB47" t="s">
        <v>127</v>
      </c>
      <c r="AD47" t="s">
        <v>132</v>
      </c>
    </row>
    <row r="48" spans="1:30" ht="16">
      <c r="A48" s="3">
        <v>40</v>
      </c>
      <c r="B48" s="2">
        <f t="shared" si="0"/>
        <v>2532408055095</v>
      </c>
      <c r="C48" s="27" t="s">
        <v>26</v>
      </c>
      <c r="D48" s="3" t="s">
        <v>29</v>
      </c>
      <c r="E48" s="3" t="s">
        <v>251</v>
      </c>
      <c r="F48" s="3" t="s">
        <v>252</v>
      </c>
      <c r="G48" s="27">
        <v>4</v>
      </c>
      <c r="H48" s="27">
        <v>1</v>
      </c>
      <c r="I48" s="3">
        <v>176</v>
      </c>
      <c r="J48" s="3" t="s">
        <v>253</v>
      </c>
      <c r="K48" s="3" t="s">
        <v>254</v>
      </c>
      <c r="L48" s="3" t="s">
        <v>255</v>
      </c>
      <c r="M48" s="27">
        <v>2024</v>
      </c>
      <c r="N48" s="3" t="s">
        <v>256</v>
      </c>
      <c r="O48" s="27" t="s">
        <v>52</v>
      </c>
      <c r="P48" s="6">
        <v>19.5</v>
      </c>
      <c r="Q48" s="45"/>
      <c r="R48" s="8" t="str">
        <f t="shared" si="1"/>
        <v/>
      </c>
      <c r="S48" s="9" t="str">
        <f t="shared" si="2"/>
        <v>Image</v>
      </c>
      <c r="T48" s="5" t="s">
        <v>257</v>
      </c>
      <c r="U48" s="61">
        <v>2532408055095</v>
      </c>
      <c r="V48" t="s">
        <v>258</v>
      </c>
      <c r="W48" t="s">
        <v>259</v>
      </c>
      <c r="X48" t="s">
        <v>260</v>
      </c>
      <c r="Y48" s="4" t="s">
        <v>254</v>
      </c>
      <c r="Z48" s="5" t="s">
        <v>252</v>
      </c>
      <c r="AA48" s="3" t="s">
        <v>261</v>
      </c>
      <c r="AB48" t="s">
        <v>262</v>
      </c>
      <c r="AD48" t="s">
        <v>263</v>
      </c>
    </row>
    <row r="49" spans="1:30" ht="16">
      <c r="A49" s="3">
        <v>41</v>
      </c>
      <c r="B49" s="2">
        <f t="shared" si="0"/>
        <v>2532408055217</v>
      </c>
      <c r="C49" s="27" t="s">
        <v>26</v>
      </c>
      <c r="D49" s="3" t="s">
        <v>29</v>
      </c>
      <c r="E49" s="3" t="s">
        <v>397</v>
      </c>
      <c r="F49" s="3" t="s">
        <v>398</v>
      </c>
      <c r="G49" s="27">
        <v>8</v>
      </c>
      <c r="H49" s="27">
        <v>1</v>
      </c>
      <c r="I49" s="3">
        <v>336</v>
      </c>
      <c r="J49" s="3" t="s">
        <v>399</v>
      </c>
      <c r="K49" s="3" t="s">
        <v>605</v>
      </c>
      <c r="L49" s="3" t="s">
        <v>400</v>
      </c>
      <c r="M49" s="27">
        <v>2024</v>
      </c>
      <c r="N49" s="3" t="s">
        <v>401</v>
      </c>
      <c r="O49" s="27" t="s">
        <v>52</v>
      </c>
      <c r="P49" s="6">
        <v>19.5</v>
      </c>
      <c r="Q49" s="45"/>
      <c r="R49" s="8" t="str">
        <f t="shared" si="1"/>
        <v/>
      </c>
      <c r="S49" s="9" t="str">
        <f t="shared" si="2"/>
        <v>Image</v>
      </c>
      <c r="T49" s="5" t="s">
        <v>402</v>
      </c>
      <c r="U49" s="61">
        <v>2532408055217</v>
      </c>
      <c r="V49" t="s">
        <v>403</v>
      </c>
      <c r="W49" t="s">
        <v>404</v>
      </c>
      <c r="X49" t="s">
        <v>405</v>
      </c>
      <c r="Y49" s="4" t="s">
        <v>605</v>
      </c>
      <c r="Z49" s="5" t="s">
        <v>398</v>
      </c>
      <c r="AA49" s="3" t="s">
        <v>406</v>
      </c>
      <c r="AB49" t="s">
        <v>407</v>
      </c>
      <c r="AD49" t="s">
        <v>408</v>
      </c>
    </row>
    <row r="50" spans="1:30" ht="16">
      <c r="A50" s="3">
        <v>42</v>
      </c>
      <c r="B50" s="2">
        <f t="shared" si="0"/>
        <v>2532408055224</v>
      </c>
      <c r="C50" s="27" t="s">
        <v>26</v>
      </c>
      <c r="D50" s="3" t="s">
        <v>29</v>
      </c>
      <c r="E50" s="3" t="s">
        <v>409</v>
      </c>
      <c r="F50" s="3" t="s">
        <v>410</v>
      </c>
      <c r="G50" s="27">
        <v>10</v>
      </c>
      <c r="H50" s="27">
        <v>2</v>
      </c>
      <c r="I50" s="3">
        <v>480</v>
      </c>
      <c r="J50" s="3" t="s">
        <v>411</v>
      </c>
      <c r="K50" s="3" t="s">
        <v>412</v>
      </c>
      <c r="L50" s="3" t="s">
        <v>413</v>
      </c>
      <c r="M50" s="27">
        <v>2025</v>
      </c>
      <c r="N50" s="3" t="s">
        <v>414</v>
      </c>
      <c r="O50" s="27" t="s">
        <v>52</v>
      </c>
      <c r="P50" s="6">
        <v>35</v>
      </c>
      <c r="Q50" s="45"/>
      <c r="R50" s="8" t="str">
        <f t="shared" si="1"/>
        <v/>
      </c>
      <c r="S50" s="9" t="str">
        <f t="shared" si="2"/>
        <v>Image</v>
      </c>
      <c r="T50" s="5" t="s">
        <v>415</v>
      </c>
      <c r="U50" s="61">
        <v>2532408055224</v>
      </c>
      <c r="V50" t="s">
        <v>416</v>
      </c>
      <c r="W50" t="s">
        <v>417</v>
      </c>
      <c r="X50" t="s">
        <v>418</v>
      </c>
      <c r="Y50" s="4" t="s">
        <v>412</v>
      </c>
      <c r="Z50" s="5" t="s">
        <v>410</v>
      </c>
      <c r="AA50" s="3" t="s">
        <v>419</v>
      </c>
      <c r="AB50" t="s">
        <v>420</v>
      </c>
      <c r="AD50" t="s">
        <v>421</v>
      </c>
    </row>
    <row r="51" spans="1:30" ht="16">
      <c r="A51" s="3">
        <v>43</v>
      </c>
      <c r="B51" s="2">
        <f t="shared" si="0"/>
        <v>2532408055323</v>
      </c>
      <c r="C51" s="27" t="s">
        <v>26</v>
      </c>
      <c r="D51" s="3" t="s">
        <v>29</v>
      </c>
      <c r="E51" s="3" t="s">
        <v>534</v>
      </c>
      <c r="F51" s="3" t="s">
        <v>535</v>
      </c>
      <c r="G51" s="27">
        <v>8</v>
      </c>
      <c r="H51" s="27">
        <v>1</v>
      </c>
      <c r="I51" s="3">
        <v>336</v>
      </c>
      <c r="J51" s="3" t="s">
        <v>536</v>
      </c>
      <c r="K51" s="3" t="s">
        <v>537</v>
      </c>
      <c r="L51" s="3" t="s">
        <v>538</v>
      </c>
      <c r="M51" s="27">
        <v>2025</v>
      </c>
      <c r="N51" s="3" t="s">
        <v>539</v>
      </c>
      <c r="O51" s="27" t="s">
        <v>5</v>
      </c>
      <c r="P51" s="6">
        <v>19.5</v>
      </c>
      <c r="Q51" s="45"/>
      <c r="R51" s="8" t="str">
        <f t="shared" si="1"/>
        <v/>
      </c>
      <c r="S51" s="9" t="str">
        <f t="shared" si="2"/>
        <v>Image</v>
      </c>
      <c r="T51" s="5" t="s">
        <v>34</v>
      </c>
      <c r="U51" s="61">
        <v>2532408055323</v>
      </c>
      <c r="V51" t="s">
        <v>540</v>
      </c>
      <c r="W51" t="s">
        <v>541</v>
      </c>
      <c r="X51" t="s">
        <v>30</v>
      </c>
      <c r="Y51" s="4" t="s">
        <v>537</v>
      </c>
      <c r="Z51" s="5" t="s">
        <v>535</v>
      </c>
      <c r="AA51" s="3" t="s">
        <v>542</v>
      </c>
      <c r="AB51" t="s">
        <v>543</v>
      </c>
      <c r="AD51" t="s">
        <v>408</v>
      </c>
    </row>
    <row r="52" spans="1:30" ht="16">
      <c r="A52" s="3">
        <v>44</v>
      </c>
      <c r="B52" s="2">
        <f t="shared" si="0"/>
        <v>2532408055149</v>
      </c>
      <c r="C52" s="27" t="s">
        <v>26</v>
      </c>
      <c r="D52" s="3" t="s">
        <v>9</v>
      </c>
      <c r="E52" s="3" t="s">
        <v>312</v>
      </c>
      <c r="F52" s="3" t="s">
        <v>313</v>
      </c>
      <c r="G52" s="27">
        <v>1</v>
      </c>
      <c r="H52" s="27">
        <v>1</v>
      </c>
      <c r="I52" s="3">
        <v>91</v>
      </c>
      <c r="J52" s="3" t="s">
        <v>314</v>
      </c>
      <c r="K52" s="3" t="s">
        <v>315</v>
      </c>
      <c r="L52" s="3" t="s">
        <v>316</v>
      </c>
      <c r="M52" s="27" t="s">
        <v>317</v>
      </c>
      <c r="N52" s="3" t="s">
        <v>318</v>
      </c>
      <c r="O52" s="27" t="s">
        <v>5</v>
      </c>
      <c r="P52" s="6">
        <v>19.5</v>
      </c>
      <c r="Q52" s="45"/>
      <c r="R52" s="8" t="str">
        <f t="shared" si="1"/>
        <v/>
      </c>
      <c r="S52" s="9" t="str">
        <f t="shared" si="2"/>
        <v>Image</v>
      </c>
      <c r="T52" s="5" t="s">
        <v>319</v>
      </c>
      <c r="U52" s="61">
        <v>2532408055149</v>
      </c>
      <c r="V52" t="s">
        <v>320</v>
      </c>
      <c r="W52" t="s">
        <v>321</v>
      </c>
      <c r="X52" t="s">
        <v>322</v>
      </c>
      <c r="Y52" s="4" t="s">
        <v>315</v>
      </c>
      <c r="Z52" s="5" t="s">
        <v>313</v>
      </c>
      <c r="AA52" s="3" t="s">
        <v>323</v>
      </c>
      <c r="AB52" t="s">
        <v>319</v>
      </c>
      <c r="AD52" t="s">
        <v>324</v>
      </c>
    </row>
    <row r="53" spans="1:30" ht="16">
      <c r="Q53" s="62">
        <f>SUM(Q9:Q52)</f>
        <v>0</v>
      </c>
      <c r="R53" s="63">
        <f>SUM(R9:R52)</f>
        <v>0</v>
      </c>
    </row>
  </sheetData>
  <autoFilter ref="A8:S52" xr:uid="{00000000-0009-0000-0000-000000000000}"/>
  <sortState xmlns:xlrd2="http://schemas.microsoft.com/office/spreadsheetml/2017/richdata2" ref="B9:AG52">
    <sortCondition ref="D9:D52"/>
    <sortCondition ref="E9:E52"/>
  </sortState>
  <mergeCells count="7">
    <mergeCell ref="H2:K2"/>
    <mergeCell ref="B7:H7"/>
    <mergeCell ref="A1:Q1"/>
    <mergeCell ref="A3:Q3"/>
    <mergeCell ref="B6:D6"/>
    <mergeCell ref="M6:N6"/>
    <mergeCell ref="F5:K6"/>
  </mergeCells>
  <conditionalFormatting sqref="A8">
    <cfRule type="duplicateValues" dxfId="7" priority="8"/>
  </conditionalFormatting>
  <conditionalFormatting sqref="B1">
    <cfRule type="duplicateValues" dxfId="6" priority="6"/>
  </conditionalFormatting>
  <conditionalFormatting sqref="B3:B8">
    <cfRule type="duplicateValues" dxfId="5" priority="10"/>
  </conditionalFormatting>
  <conditionalFormatting sqref="C2">
    <cfRule type="duplicateValues" dxfId="4" priority="11"/>
  </conditionalFormatting>
  <conditionalFormatting sqref="U2">
    <cfRule type="duplicateValues" dxfId="3" priority="12"/>
    <cfRule type="duplicateValues" dxfId="2" priority="13"/>
    <cfRule type="duplicateValues" dxfId="1" priority="14"/>
    <cfRule type="duplicateValues" dxfId="0" priority="15"/>
  </conditionalFormatting>
  <hyperlinks>
    <hyperlink ref="D2" r:id="rId1" display="ira@sentrummarketing.com" xr:uid="{2D29EEE7-7DE6-4E8C-A146-8C4594E752A3}"/>
    <hyperlink ref="M2:O2" r:id="rId2" display="e-mail: elena@sentrummarketing.com" xr:uid="{6937513F-9ACD-4492-8404-C38A4D0CBBD4}"/>
    <hyperlink ref="H2" r:id="rId3" xr:uid="{9950B1AC-94E1-430F-9AA4-2B2EA3F15A64}"/>
  </hyperlinks>
  <pageMargins left="0.7" right="0.7" top="0.75" bottom="0.75" header="0.3" footer="0.3"/>
  <drawing r:id="rId4"/>
  <legacyDrawing r:id="rId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6</vt:i4>
      </vt:variant>
    </vt:vector>
  </HeadingPairs>
  <TitlesOfParts>
    <vt:vector size="7" baseType="lpstr">
      <vt:lpstr>Russian DVD</vt:lpstr>
      <vt:lpstr>Discount</vt:lpstr>
      <vt:lpstr>Q_2</vt:lpstr>
      <vt:lpstr>Q_3</vt:lpstr>
      <vt:lpstr>S_1</vt:lpstr>
      <vt:lpstr>S_2</vt:lpstr>
      <vt:lpstr>S_3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Igor Zelmanov</dc:creator>
  <cp:lastModifiedBy>Ira Tatelbaum</cp:lastModifiedBy>
  <dcterms:created xsi:type="dcterms:W3CDTF">2023-01-26T23:58:33Z</dcterms:created>
  <dcterms:modified xsi:type="dcterms:W3CDTF">2025-10-20T18:21:59Z</dcterms:modified>
</cp:coreProperties>
</file>