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lfs1\users\ACPC\Benchmarking Survey\2017 Results\"/>
    </mc:Choice>
  </mc:AlternateContent>
  <bookViews>
    <workbookView xWindow="0" yWindow="0" windowWidth="24000" windowHeight="9735" activeTab="7"/>
  </bookViews>
  <sheets>
    <sheet name="All Questions" sheetId="1" r:id="rId1"/>
    <sheet name="Q 1-4" sheetId="3" r:id="rId2"/>
    <sheet name="Q 5-11" sheetId="4" r:id="rId3"/>
    <sheet name="Q 12-18" sheetId="5" r:id="rId4"/>
    <sheet name="Q 19-21" sheetId="6" r:id="rId5"/>
    <sheet name="Q 22-31" sheetId="7" r:id="rId6"/>
    <sheet name="Q 32-37" sheetId="8" r:id="rId7"/>
    <sheet name="Q 38-42" sheetId="9" r:id="rId8"/>
  </sheets>
  <calcPr calcId="152511"/>
</workbook>
</file>

<file path=xl/calcChain.xml><?xml version="1.0" encoding="utf-8"?>
<calcChain xmlns="http://schemas.openxmlformats.org/spreadsheetml/2006/main">
  <c r="X49" i="8" l="1"/>
  <c r="AA49" i="8"/>
  <c r="X50" i="8"/>
  <c r="AA50" i="8"/>
  <c r="Q49" i="8"/>
  <c r="R49" i="8"/>
  <c r="S49" i="8"/>
  <c r="T49" i="8"/>
  <c r="U49" i="8"/>
  <c r="Q50" i="8"/>
  <c r="R50" i="8"/>
  <c r="S50" i="8"/>
  <c r="T50" i="8"/>
  <c r="U50" i="8"/>
  <c r="M49" i="8"/>
  <c r="N49" i="8"/>
  <c r="O49" i="8"/>
  <c r="M50" i="8"/>
  <c r="N50" i="8"/>
  <c r="O50" i="8"/>
  <c r="G49" i="8"/>
  <c r="H49" i="8"/>
  <c r="I49" i="8"/>
  <c r="J49" i="8"/>
  <c r="K49" i="8"/>
  <c r="G50" i="8"/>
  <c r="H50" i="8"/>
  <c r="I50" i="8"/>
  <c r="J50" i="8"/>
  <c r="K50" i="8"/>
  <c r="B49" i="8"/>
  <c r="C49" i="8"/>
  <c r="D49" i="8"/>
  <c r="F49" i="8"/>
  <c r="B50" i="8"/>
  <c r="C50" i="8"/>
  <c r="D50" i="8"/>
  <c r="F50" i="8"/>
  <c r="B49" i="6"/>
  <c r="C49" i="6"/>
  <c r="D49" i="6"/>
  <c r="E49" i="6"/>
  <c r="F49" i="6"/>
  <c r="G49" i="6"/>
  <c r="H49" i="6"/>
  <c r="I49" i="6"/>
  <c r="J49" i="6"/>
  <c r="L49" i="6"/>
  <c r="M49" i="6"/>
  <c r="N49" i="6"/>
  <c r="O49" i="6"/>
  <c r="P49" i="6"/>
  <c r="Q49" i="6"/>
  <c r="R49" i="6"/>
  <c r="S49" i="6"/>
  <c r="U49" i="6"/>
  <c r="V49" i="6"/>
  <c r="W49" i="6"/>
  <c r="X49" i="6"/>
  <c r="Y49" i="6"/>
  <c r="Z49" i="6"/>
  <c r="AA49" i="6"/>
  <c r="AB49" i="6"/>
  <c r="B50" i="6"/>
  <c r="C50" i="6"/>
  <c r="D50" i="6"/>
  <c r="E50" i="6"/>
  <c r="F50" i="6"/>
  <c r="G50" i="6"/>
  <c r="H50" i="6"/>
  <c r="I50" i="6"/>
  <c r="J50" i="6"/>
  <c r="L50" i="6"/>
  <c r="M50" i="6"/>
  <c r="N50" i="6"/>
  <c r="O50" i="6"/>
  <c r="P50" i="6"/>
  <c r="Q50" i="6"/>
  <c r="R50" i="6"/>
  <c r="S50" i="6"/>
  <c r="U50" i="6"/>
  <c r="V50" i="6"/>
  <c r="W50" i="6"/>
  <c r="X50" i="6"/>
  <c r="Y50" i="6"/>
  <c r="Z50" i="6"/>
  <c r="AA50" i="6"/>
  <c r="AB50" i="6"/>
  <c r="F49" i="5"/>
  <c r="G49" i="5"/>
  <c r="H49" i="5"/>
  <c r="I49" i="5"/>
  <c r="J49" i="5"/>
  <c r="K49" i="5"/>
  <c r="M49" i="5"/>
  <c r="N49" i="5"/>
  <c r="P49" i="5"/>
  <c r="Q49" i="5"/>
  <c r="S49" i="5"/>
  <c r="T49" i="5"/>
  <c r="U49" i="5"/>
  <c r="W49" i="5"/>
  <c r="X49" i="5"/>
  <c r="Y49" i="5"/>
  <c r="Z49" i="5"/>
  <c r="F50" i="5"/>
  <c r="G50" i="5"/>
  <c r="H50" i="5"/>
  <c r="I50" i="5"/>
  <c r="J50" i="5"/>
  <c r="K50" i="5"/>
  <c r="M50" i="5"/>
  <c r="N50" i="5"/>
  <c r="P50" i="5"/>
  <c r="Q50" i="5"/>
  <c r="S50" i="5"/>
  <c r="T50" i="5"/>
  <c r="U50" i="5"/>
  <c r="W50" i="5"/>
  <c r="X50" i="5"/>
  <c r="Y50" i="5"/>
  <c r="Z50" i="5"/>
  <c r="B49" i="5"/>
  <c r="C49" i="5"/>
  <c r="D49" i="5"/>
  <c r="E49" i="5"/>
  <c r="C50" i="5"/>
  <c r="D50" i="5"/>
  <c r="E50" i="5"/>
  <c r="B50" i="5"/>
  <c r="AI49" i="4"/>
  <c r="AJ49" i="4"/>
  <c r="AK49" i="4"/>
  <c r="AI50" i="4"/>
  <c r="AJ50" i="4"/>
  <c r="AK50" i="4"/>
  <c r="AB49" i="4"/>
  <c r="AC49" i="4"/>
  <c r="AD49" i="4"/>
  <c r="AE49" i="4"/>
  <c r="AF49" i="4"/>
  <c r="AG49" i="4"/>
  <c r="AB50" i="4"/>
  <c r="AC50" i="4"/>
  <c r="AD50" i="4"/>
  <c r="AE50" i="4"/>
  <c r="AF50" i="4"/>
  <c r="AG50" i="4"/>
  <c r="V49" i="4"/>
  <c r="W49" i="4"/>
  <c r="X49" i="4"/>
  <c r="Y49" i="4"/>
  <c r="Z49" i="4"/>
  <c r="V50" i="4"/>
  <c r="W50" i="4"/>
  <c r="X50" i="4"/>
  <c r="Y50" i="4"/>
  <c r="Z50" i="4"/>
  <c r="U50" i="4"/>
  <c r="U49" i="4"/>
  <c r="C50" i="3"/>
  <c r="E50" i="3"/>
  <c r="F50" i="3"/>
  <c r="H50" i="3"/>
  <c r="B50" i="3"/>
  <c r="H49" i="3"/>
  <c r="F49" i="3"/>
  <c r="E49" i="3"/>
  <c r="C49" i="3"/>
  <c r="B49" i="3"/>
</calcChain>
</file>

<file path=xl/sharedStrings.xml><?xml version="1.0" encoding="utf-8"?>
<sst xmlns="http://schemas.openxmlformats.org/spreadsheetml/2006/main" count="4072" uniqueCount="464">
  <si>
    <t>RespondentID</t>
  </si>
  <si>
    <t>Open-Ended Response</t>
  </si>
  <si>
    <t>Patents</t>
  </si>
  <si>
    <t>Industrial Design Rights</t>
  </si>
  <si>
    <t>Trademarks/Brand Protection</t>
  </si>
  <si>
    <t>Copyright</t>
  </si>
  <si>
    <t>Social Media</t>
  </si>
  <si>
    <t>Advertising</t>
  </si>
  <si>
    <t>Nondisclosure/Confidentiality/Secrecy agreements</t>
  </si>
  <si>
    <t>Joint development Agreements</t>
  </si>
  <si>
    <t>Patent Licensing Agreements</t>
  </si>
  <si>
    <t>Trademark Licensing Agreements</t>
  </si>
  <si>
    <t>University Research/Development Agreements</t>
  </si>
  <si>
    <t>Government Research/Development Agreements</t>
  </si>
  <si>
    <t>Response</t>
  </si>
  <si>
    <t>Number of: Full-time equivalent (whole or fractional) employees in the law department (any role, any location)</t>
  </si>
  <si>
    <t>Number of: Full-time equivalent (whole or fractional) employees in the IP team (any role, any location)</t>
  </si>
  <si>
    <t>Number of: Attorneys in the IP team in roles other than patents or trademarks (not listed in Q9 and Q10 above)</t>
  </si>
  <si>
    <t>Total IP team spend (all functions, labor and external spend)</t>
  </si>
  <si>
    <t>Total outside counsel spend (excluding any official fees paid through counsel)</t>
  </si>
  <si>
    <t>Total outside counsel patent portfolio (preparation, prosecution) spend (excluding any official fees paid through counsel)</t>
  </si>
  <si>
    <t>Total outside counsel patent portfolio spend (preparation, prosecution) (USA)(excluding any official fees paid through counsel)</t>
  </si>
  <si>
    <t>Total outside counsel trademark spend (all activities)(excluding any official fees paid through counsel)</t>
  </si>
  <si>
    <t>Total outside counsel patent portfolio spend (preparation, prosecution) (other than USA)(excluding any official fees paid through counsel)</t>
  </si>
  <si>
    <t>Total patent litigation spend (i.e. district court or other non patent office forums)</t>
  </si>
  <si>
    <t>Total patent post-grant proceeding spend (i.e. USPTO or other patent office forums)</t>
  </si>
  <si>
    <t>Total patent risk management spend (i.e. clearance, freedom-to-operate, opinions of counsel)</t>
  </si>
  <si>
    <t>Labor</t>
  </si>
  <si>
    <t>External Spend</t>
  </si>
  <si>
    <t>Preparation</t>
  </si>
  <si>
    <t>Prosecution</t>
  </si>
  <si>
    <t>Maintenance</t>
  </si>
  <si>
    <t>Total trademark spend (all activities)</t>
  </si>
  <si>
    <t>Filing and Prosecution</t>
  </si>
  <si>
    <t>Enforcement</t>
  </si>
  <si>
    <t>Total number of active granted patents (including design patents/registrations) (all countries)</t>
  </si>
  <si>
    <t>Total number of pending patent applications (all countries)</t>
  </si>
  <si>
    <t>Total number of invention disclosures received in 2016</t>
  </si>
  <si>
    <t>Total number of new/priority patent applications filed in 2016 (any country)</t>
  </si>
  <si>
    <t>Total number of patents granted to the company in 2016 (any country)</t>
  </si>
  <si>
    <t>Total number of patents granted to the company in 2016 USA</t>
  </si>
  <si>
    <t>Total number of active trademark registrations (all countries)</t>
  </si>
  <si>
    <t>Total number of pending trademark applications (all countries)</t>
  </si>
  <si>
    <t>Total number of domain name registrations</t>
  </si>
  <si>
    <t>USA</t>
  </si>
  <si>
    <t>Germany</t>
  </si>
  <si>
    <t>United Kingdom</t>
  </si>
  <si>
    <t>Other European Country</t>
  </si>
  <si>
    <t>Russia</t>
  </si>
  <si>
    <t>China</t>
  </si>
  <si>
    <t>India</t>
  </si>
  <si>
    <t>Other</t>
  </si>
  <si>
    <t>If yes, what percentage of your patent portfolio is considered to be highly important (e.g. high value, critical to business)?</t>
  </si>
  <si>
    <t>If yes, what percentage of your patent portfolio covers company products?</t>
  </si>
  <si>
    <t>If yes, what percentage of your patent portfolio covers products in development?</t>
  </si>
  <si>
    <t>Technologies</t>
  </si>
  <si>
    <t>Products</t>
  </si>
  <si>
    <t>Business Lines</t>
  </si>
  <si>
    <t>If you chose "other" please specify</t>
  </si>
  <si>
    <t>Clarivate (formerly Thomson)</t>
  </si>
  <si>
    <t>Anaqua</t>
  </si>
  <si>
    <t>Lecorpio</t>
  </si>
  <si>
    <t>Dennemeyer DIAMS</t>
  </si>
  <si>
    <t>All countries</t>
  </si>
  <si>
    <t>Other than USA</t>
  </si>
  <si>
    <t>All utility patent fields</t>
  </si>
  <si>
    <t>Mechanical/ Electromechanical</t>
  </si>
  <si>
    <t>Electrical/Computer</t>
  </si>
  <si>
    <t>Chemical non-pharma</t>
  </si>
  <si>
    <t>Pharma</t>
  </si>
  <si>
    <t>Biotech</t>
  </si>
  <si>
    <t>New/priority patent applications prepared by external providers/outside counsel</t>
  </si>
  <si>
    <t>Externally prepared new/priority patent applications paid primarily on a fixed/flat fee basis</t>
  </si>
  <si>
    <t>External US patent prosecution (e.g. office actions, appeals) paid primarily on a fixed/flat fee basis (Y/N)</t>
  </si>
  <si>
    <t>Preparing a US or equivalent priority design application</t>
  </si>
  <si>
    <t>Responding to a substantive office action in a US patent application</t>
  </si>
  <si>
    <t>A non-infringement opinion by US counsel</t>
  </si>
  <si>
    <t>An invalidity opinion by US counsel</t>
  </si>
  <si>
    <t>A combined non-infringement and invalidity opinion by US counsel</t>
  </si>
  <si>
    <t>If yes, what is that expected or target time period?</t>
  </si>
  <si>
    <t>Other (please specify)</t>
  </si>
  <si>
    <t>No</t>
  </si>
  <si>
    <t>Yes</t>
  </si>
  <si>
    <t>More than +/- 5%</t>
  </si>
  <si>
    <t>Pharma/Bio/Chem</t>
  </si>
  <si>
    <t>4 hours</t>
  </si>
  <si>
    <t>More than 2 hours</t>
  </si>
  <si>
    <t>+/-1%</t>
  </si>
  <si>
    <t>3 hours</t>
  </si>
  <si>
    <t>30-45 minutes</t>
  </si>
  <si>
    <t>Computer/Software</t>
  </si>
  <si>
    <t>1 hour</t>
  </si>
  <si>
    <t>+/-4%</t>
  </si>
  <si>
    <t>Patricia</t>
  </si>
  <si>
    <t>5 hours</t>
  </si>
  <si>
    <t>45-60 minutes</t>
  </si>
  <si>
    <t>Trademarks are handled by Legal . Patents and Legal are separate but equal group functions in the company. o</t>
  </si>
  <si>
    <t>United States</t>
  </si>
  <si>
    <t>15-30 minutes</t>
  </si>
  <si>
    <t>Medical</t>
  </si>
  <si>
    <t>would like to see some "make v. buy" patent questions.  - Do you prepare in house priority patent applications?  - Types of other work done in house  - In house work done by % of attorneys and % of patent agents  - average number of priority patent applications drafted by each in house person assigned that work  - Do in house drafters only do patent prosecution or do they do other tasks?  Approximate time spent doing non-patent prosecution.</t>
  </si>
  <si>
    <t>It probably would make your job easier if you specified what units should be used in an answer (days or weeks, etc....)</t>
  </si>
  <si>
    <t>More than 5 hours</t>
  </si>
  <si>
    <t>+/-5%</t>
  </si>
  <si>
    <t>Global Region</t>
  </si>
  <si>
    <t>Computer Packages, Inc. (CPI)</t>
  </si>
  <si>
    <t>Construction products, which also could be consider "Industrial"</t>
  </si>
  <si>
    <t>-</t>
  </si>
  <si>
    <t>N/A</t>
  </si>
  <si>
    <t>less than 10%</t>
  </si>
  <si>
    <t>0-15 minutes</t>
  </si>
  <si>
    <t>+/-2%</t>
  </si>
  <si>
    <t>IPFolio</t>
  </si>
  <si>
    <t>Financial</t>
  </si>
  <si>
    <t>1.5 hours - 2 hours</t>
  </si>
  <si>
    <t>By Products and Applications</t>
  </si>
  <si>
    <t>IPfolio</t>
  </si>
  <si>
    <t>NA</t>
  </si>
  <si>
    <t>1 hour- 1.5 hours</t>
  </si>
  <si>
    <t>Growth markets (where company does business, to understand how people think about foreign filing)</t>
  </si>
  <si>
    <t>Geographies</t>
  </si>
  <si>
    <t xml:space="preserve">1. What are the metrics to use to measure outside counsel performance?  2. What tools are being used to look at patent office analytics, such as PatentAdviser, Juristat, etc.?  3. What tools are being used to rate individual patent and patent portfolio, such as Innography ratings?  4. What benchmarks are being used to determine annual patent filing numbers and budgets (for example, R&amp;D spend, revenue, etc.)?  5. Who owns the patent/IP budget, individual LOB or legal department?    </t>
  </si>
  <si>
    <t>Some of the questions seem to be repetitive.</t>
  </si>
  <si>
    <t>CPI</t>
  </si>
  <si>
    <t>2 hours</t>
  </si>
  <si>
    <t>Financial Services</t>
  </si>
  <si>
    <t>What e-billing software does your company use?  Are software and/or open source licenses managed within the IP team?  How long has the IP function been supported by specialists? (in other words, how long has there been in-house IP counsel)  What patent search/analytics tools does your company use?  What patent and trademark annuity services do you use, if any (e.g., CPA, Dennemeyer, Murgitroyd, CPI)?  What trademark monitoring services do you use, if any (e.g., MarkMonitor)?  Where does the budget reside (e.g., are patents paid for by corporate legal or business, same for trademarks, how about foreign registrations)?</t>
  </si>
  <si>
    <t>Under the IP Portfolio Questions, EP patent applications were classified as "Other European" and WO patent applications were classified as "Other".    As my function is still relatively new, I am still working on putting the systems in place to be able to capture these metrics. I provided estimates where I believed my information was sufficiently complete to be useful!</t>
  </si>
  <si>
    <t>unavailable</t>
  </si>
  <si>
    <t>Semiconductor</t>
  </si>
  <si>
    <t>designated through EPO</t>
  </si>
  <si>
    <t>not avail</t>
  </si>
  <si>
    <t>n/a</t>
  </si>
  <si>
    <t>varies</t>
  </si>
  <si>
    <t>IPAS by Data Com</t>
  </si>
  <si>
    <t>Medical, Energy &amp; Industrial</t>
  </si>
  <si>
    <t>na</t>
  </si>
  <si>
    <t>Please note that we have a total of three IP attorneys and three admins who handle all aspects of IP including patents and trademarks.</t>
  </si>
  <si>
    <t>Unycom</t>
  </si>
  <si>
    <t>Web TMS</t>
  </si>
  <si>
    <t xml:space="preserve">NA </t>
  </si>
  <si>
    <t xml:space="preserve">1.	What is the percentage of Patent Spend to Research &amp; Development Spend  2.	What is the internal cycle time for an invention (from receiving of the invention to making decision on the invention) in days;   3.	How does the IP Dept. use AI (Artificial Intelligence) and / or Big Data and for what?  4.	How does the IP Dept. decide when to perform a Freedom to Operation (FTO) and how comprehensive of an FTO for a particular product  </t>
  </si>
  <si>
    <t>High level IP Strategy</t>
  </si>
  <si>
    <t>Need some roll up questions in the event we do not have all the breakdown on financials requested.</t>
  </si>
  <si>
    <t xml:space="preserve">Need a bit more detail around the questions. I did not have all the financial breakdowns requested. Also, for example, our paralegals do docketing so question 9 is hard to answer. Also do not easily have info for the entire Legal department. Also, for the most part we do not have US prosecution spend w/o filing fees. </t>
  </si>
  <si>
    <t>Web TMs</t>
  </si>
  <si>
    <t>3000-5000</t>
  </si>
  <si>
    <t>CPi</t>
  </si>
  <si>
    <t>Outside counsel</t>
  </si>
  <si>
    <t>+/-3%</t>
  </si>
  <si>
    <t>1) Does your company use fee schedules (with set fees) with foreign outside counsel?  If yes, does your company have them for each country or otherwise?  2) Do you audit your legal invoices?  If yes, internally, outside vendor, or both?  3) Use of people types - patent agents, patent liaisons, retirees</t>
  </si>
  <si>
    <t>aerospace/defense</t>
  </si>
  <si>
    <t>trademarks managed by outside counsel</t>
  </si>
  <si>
    <t>answers to some questions are not readily obtainable; so left those answers blank.</t>
  </si>
  <si>
    <t>39013 published applications</t>
  </si>
  <si>
    <t xml:space="preserve">Some patent departments are designed for the lowest in-house staffing headcount.  Some are staffed to deliver the lowest total overall patent operation cost.  Others are target to be somewhere in between these two models.  Where is your department along this spectrum?    What percent of your total patent prosecution and opinion work is done internally?  </t>
  </si>
  <si>
    <t>Number Registered patent practitioners (patent attorneys, agents, or equivalents) in the IP team</t>
  </si>
  <si>
    <t>Number of Patent paralegals</t>
  </si>
  <si>
    <t>Number of Patent administrative support staff</t>
  </si>
  <si>
    <t>Number of Engineers, scientists, or technical support personnel</t>
  </si>
  <si>
    <t>Number of Patent docketing staff (dedicated)</t>
  </si>
  <si>
    <t>Number of Other employees (not included above) in patent-related roles</t>
  </si>
  <si>
    <t>Number of Trademark attorneys</t>
  </si>
  <si>
    <t>Number of Trademark paralegals</t>
  </si>
  <si>
    <t>Number of Trademark administrative support staff</t>
  </si>
  <si>
    <t>Comments</t>
  </si>
  <si>
    <t>What additional questions would you like included in future Benchmarking Surveys?</t>
  </si>
  <si>
    <t>120-180</t>
  </si>
  <si>
    <t>60-90</t>
  </si>
  <si>
    <t>&lt;90</t>
  </si>
  <si>
    <t>100</t>
  </si>
  <si>
    <t>Please Complete the following General Organizational Questions:</t>
  </si>
  <si>
    <t>2. Please list your company's total sales and revenue in US Dollars</t>
  </si>
  <si>
    <t>3. Please list your company's total research and development spend in US Dollars</t>
  </si>
  <si>
    <t>4. Please list the number of employees that are considered part of your core inventor population (i.e. engineers, scientists, technologists, or others in roles with reasonable opportunity to make a patentable invention)</t>
  </si>
  <si>
    <t>5. Which of the following substantive legal areas does the IP team have responsibility for within your company:</t>
  </si>
  <si>
    <t>Please complete the following Organization &amp; Staff Questions:</t>
  </si>
  <si>
    <t>6. Does the IP team have lead/primary responsibility for patent-related litigation in District Courts or other judicial forums?</t>
  </si>
  <si>
    <t>7. Does the IP team have primary responsibility for inter partes post-grant proceedings at the USPTO?</t>
  </si>
  <si>
    <t>8. Does the IP team have primary responsibility for inter partes post-grant proceedings at other patent offices?</t>
  </si>
  <si>
    <t>9. Patent Related Staffing:</t>
  </si>
  <si>
    <t>10. Trademark Related Staffing:</t>
  </si>
  <si>
    <t>Number of Brand protection investigators</t>
  </si>
  <si>
    <t>Number of Â Trademark docketing staff (dedicated)</t>
  </si>
  <si>
    <t>Number of other employees (not included above) in trademark-related roles</t>
  </si>
  <si>
    <t>11. Other:</t>
  </si>
  <si>
    <t>Please complete the following Budget and Finance Questions:</t>
  </si>
  <si>
    <t>12. Total Spend in US Dollars:</t>
  </si>
  <si>
    <t>Total Legal Department spend (all functions, labor and external spend)</t>
  </si>
  <si>
    <t>13. Total IP team spend by category in US Dollars:</t>
  </si>
  <si>
    <t>14. Total patent-related team spend by category in US Dollars:</t>
  </si>
  <si>
    <t>15. Total patent portfolio spend in US Dollars:</t>
  </si>
  <si>
    <t>16. Total trademark spend by category in US Dollars:</t>
  </si>
  <si>
    <t>17. 2016 external IP spend vs 2016 external IP budget:</t>
  </si>
  <si>
    <t>18. 2016 external patent-related spend vs 2016 external patent-related budget:</t>
  </si>
  <si>
    <t>19. IP Portfolio data:</t>
  </si>
  <si>
    <t>Please complete the following IP Portfolio Questions:</t>
  </si>
  <si>
    <t>20. Percent of total number of granted patents in the following countries:</t>
  </si>
  <si>
    <t>21. Percent of total pending patent applications in the following countries:</t>
  </si>
  <si>
    <t>22. Do you keep records indicating the importance of each patent application/granted patent?</t>
  </si>
  <si>
    <t>Please complete the following Portfolio Management Questions:</t>
  </si>
  <si>
    <t>23. Do you keep records indicating whether each patent application/granted patent covers company products?</t>
  </si>
  <si>
    <t>24. Do you keep records indicating whether each patent application/granted patent covers products in development?</t>
  </si>
  <si>
    <t>25. Are patent strategies for the company documented in writing?</t>
  </si>
  <si>
    <t>26. If you answered "Yes" to question 25: By which categories (select all that apply):</t>
  </si>
  <si>
    <t>27. If you answered "Yes" to question 25: Are the documented strategies approved by management outside the IP team?</t>
  </si>
  <si>
    <t>28. Do you use a commercially available tool for patent portfolio management?</t>
  </si>
  <si>
    <t>29. If you answered "Yes" to question 28: By which tool (select all that apply):</t>
  </si>
  <si>
    <t>30. Do you use a commercially available tool for trademark portfolio management?</t>
  </si>
  <si>
    <t>IP Manager</t>
  </si>
  <si>
    <t>CPA Global : Foundation IP</t>
  </si>
  <si>
    <t>CPA Global: Memotech</t>
  </si>
  <si>
    <t>CPA Global: Foundation IP</t>
  </si>
  <si>
    <t>31. If you answered "Yes" to question 30: By which tool (select all that apply):</t>
  </si>
  <si>
    <t>32. Percent of patent prosecution activity handled by external providers/outside counsel:</t>
  </si>
  <si>
    <t>Please complete the following Outside Counsel and External Costs questions:</t>
  </si>
  <si>
    <t>33. Average cost of preparing a non-provisional US or equivalent priority application:</t>
  </si>
  <si>
    <t>34. Percent of:</t>
  </si>
  <si>
    <t>35. Average cost of:</t>
  </si>
  <si>
    <t>36. Do you set an expected to target maximum time period for processing an invention disclosure from receipt to filing of a patent application (e.g. not more than 180 days from receipt to filing)?</t>
  </si>
  <si>
    <t>37. Do you set an expected to target maximum time period for processing an invention disclosure from a filing decision to filing of a patent application?</t>
  </si>
  <si>
    <t>Please answer the following questions about the Benchmarking Survey:</t>
  </si>
  <si>
    <t>38. Would you be interested in participating in a separate and detailed trademark survey?</t>
  </si>
  <si>
    <t>39. Please choose the category your company most identifies with:</t>
  </si>
  <si>
    <t>40. How long did it take you to gather information to complete this survey?</t>
  </si>
  <si>
    <t>41. How long did it take you to complete this survey?</t>
  </si>
  <si>
    <t>42. Would you like to receive a copy of the anonymized survey results?</t>
  </si>
  <si>
    <t>Significantly tailored to meet our company management needs</t>
  </si>
  <si>
    <t>significantly tailored to meet our company management needs</t>
  </si>
  <si>
    <t>Question 12 (last sub-question) refers to spend on membership &amp; insurance.</t>
  </si>
  <si>
    <t>90000000</t>
  </si>
  <si>
    <t>35500000</t>
  </si>
  <si>
    <t>56000000</t>
  </si>
  <si>
    <t>11000000</t>
  </si>
  <si>
    <t>3500000</t>
  </si>
  <si>
    <t>209000</t>
  </si>
  <si>
    <t>75000000</t>
  </si>
  <si>
    <t>6700000</t>
  </si>
  <si>
    <t>121000</t>
  </si>
  <si>
    <t>2500000</t>
  </si>
  <si>
    <t>9000000</t>
  </si>
  <si>
    <t>3700000</t>
  </si>
  <si>
    <t>4900000</t>
  </si>
  <si>
    <t>4500000</t>
  </si>
  <si>
    <t>1000000</t>
  </si>
  <si>
    <t>168000000</t>
  </si>
  <si>
    <t>105000000</t>
  </si>
  <si>
    <t>76000000</t>
  </si>
  <si>
    <t>18000000</t>
  </si>
  <si>
    <t>2400000</t>
  </si>
  <si>
    <t>8000000</t>
  </si>
  <si>
    <t>15600000</t>
  </si>
  <si>
    <t>9800000</t>
  </si>
  <si>
    <t>228200000</t>
  </si>
  <si>
    <t>144000000</t>
  </si>
  <si>
    <t>126000000</t>
  </si>
  <si>
    <t>5000000</t>
  </si>
  <si>
    <t>2000000</t>
  </si>
  <si>
    <t>1400000</t>
  </si>
  <si>
    <t>92000000</t>
  </si>
  <si>
    <t>1800000</t>
  </si>
  <si>
    <t>35000000</t>
  </si>
  <si>
    <t>30000000</t>
  </si>
  <si>
    <t>27000000</t>
  </si>
  <si>
    <t>3000000</t>
  </si>
  <si>
    <t>12000000</t>
  </si>
  <si>
    <t>22000000</t>
  </si>
  <si>
    <t>1300000</t>
  </si>
  <si>
    <t>6500000</t>
  </si>
  <si>
    <t>1200000</t>
  </si>
  <si>
    <t>28800000</t>
  </si>
  <si>
    <t>7600000</t>
  </si>
  <si>
    <t>80000000</t>
  </si>
  <si>
    <t>55000000</t>
  </si>
  <si>
    <t>40000000</t>
  </si>
  <si>
    <t>20000000</t>
  </si>
  <si>
    <t>200000</t>
  </si>
  <si>
    <t>4000000</t>
  </si>
  <si>
    <t>42000000</t>
  </si>
  <si>
    <t>54000000</t>
  </si>
  <si>
    <t>19000000</t>
  </si>
  <si>
    <t>7000000</t>
  </si>
  <si>
    <t>13000000</t>
  </si>
  <si>
    <t>6900000</t>
  </si>
  <si>
    <t>2100000</t>
  </si>
  <si>
    <t>900000</t>
  </si>
  <si>
    <t>120000</t>
  </si>
  <si>
    <t>50000</t>
  </si>
  <si>
    <t>10000000</t>
  </si>
  <si>
    <t>1500000</t>
  </si>
  <si>
    <t>6600000</t>
  </si>
  <si>
    <t>72000000</t>
  </si>
  <si>
    <t>44000000</t>
  </si>
  <si>
    <t>24000000</t>
  </si>
  <si>
    <t>15000000</t>
  </si>
  <si>
    <t>500000</t>
  </si>
  <si>
    <t>100000</t>
  </si>
  <si>
    <t>75000</t>
  </si>
  <si>
    <t>20000</t>
  </si>
  <si>
    <t>5000</t>
  </si>
  <si>
    <t>150000</t>
  </si>
  <si>
    <t>16000000</t>
  </si>
  <si>
    <t>1600000</t>
  </si>
  <si>
    <t>1100000</t>
  </si>
  <si>
    <t>4100000</t>
  </si>
  <si>
    <t>3200000</t>
  </si>
  <si>
    <t>400000</t>
  </si>
  <si>
    <t>650000</t>
  </si>
  <si>
    <t>17900000</t>
  </si>
  <si>
    <t>50746893</t>
  </si>
  <si>
    <t>30500000</t>
  </si>
  <si>
    <t>37700000</t>
  </si>
  <si>
    <t>55500000</t>
  </si>
  <si>
    <t>18400000</t>
  </si>
  <si>
    <t>125300000</t>
  </si>
  <si>
    <t>10600000</t>
  </si>
  <si>
    <t>7300000</t>
  </si>
  <si>
    <t>15900000</t>
  </si>
  <si>
    <t>17500000</t>
  </si>
  <si>
    <t>62500000</t>
  </si>
  <si>
    <t>28000000</t>
  </si>
  <si>
    <t>630000</t>
  </si>
  <si>
    <t>6300000</t>
  </si>
  <si>
    <t>8800000</t>
  </si>
  <si>
    <t>36000000</t>
  </si>
  <si>
    <t>250000</t>
  </si>
  <si>
    <t>Unknown</t>
  </si>
  <si>
    <t>24200000</t>
  </si>
  <si>
    <t>44600000</t>
  </si>
  <si>
    <t>2700000</t>
  </si>
  <si>
    <t>6100000</t>
  </si>
  <si>
    <t>12900000</t>
  </si>
  <si>
    <t>16600000</t>
  </si>
  <si>
    <t>59400000</t>
  </si>
  <si>
    <t>27800000</t>
  </si>
  <si>
    <t>6000000</t>
  </si>
  <si>
    <t>8500000</t>
  </si>
  <si>
    <t>4600000</t>
  </si>
  <si>
    <t>16500000</t>
  </si>
  <si>
    <t>15200000</t>
  </si>
  <si>
    <t>3300000</t>
  </si>
  <si>
    <t>27400000</t>
  </si>
  <si>
    <t>20500000</t>
  </si>
  <si>
    <t>10000</t>
  </si>
  <si>
    <t>490000</t>
  </si>
  <si>
    <t>140000</t>
  </si>
  <si>
    <t>9100000</t>
  </si>
  <si>
    <t>1700000</t>
  </si>
  <si>
    <t>1900000</t>
  </si>
  <si>
    <t>5500000</t>
  </si>
  <si>
    <t>5100000</t>
  </si>
  <si>
    <t>240000</t>
  </si>
  <si>
    <t>190000</t>
  </si>
  <si>
    <t>40000</t>
  </si>
  <si>
    <t>8000</t>
  </si>
  <si>
    <t>7000</t>
  </si>
  <si>
    <t>15000</t>
  </si>
  <si>
    <t>WebTMS</t>
  </si>
  <si>
    <t>2000</t>
  </si>
  <si>
    <t>I feel that questions regarding internal costs should be on a percentage basis, or within a range, rather than asking for the specific number which many private companies cannot disclose. I would also like to see more questions regarding outside counsel (i.e. how they are vetted, what time frames are given, what other alternative fee arrangements are used, etc.). Questions regarding patent incentive policies and patent committees would also be appreciated. Also, there were no questions regarding patent or trademark litigation.</t>
  </si>
  <si>
    <t>35</t>
  </si>
  <si>
    <t>25</t>
  </si>
  <si>
    <t>26</t>
  </si>
  <si>
    <t>31</t>
  </si>
  <si>
    <t>85</t>
  </si>
  <si>
    <t>58</t>
  </si>
  <si>
    <t>30</t>
  </si>
  <si>
    <t>20</t>
  </si>
  <si>
    <t>50</t>
  </si>
  <si>
    <t>81</t>
  </si>
  <si>
    <t>13</t>
  </si>
  <si>
    <t>90</t>
  </si>
  <si>
    <t>36</t>
  </si>
  <si>
    <t>40</t>
  </si>
  <si>
    <t>55</t>
  </si>
  <si>
    <t>17</t>
  </si>
  <si>
    <t>22</t>
  </si>
  <si>
    <t>64</t>
  </si>
  <si>
    <t>AVERAGES:</t>
  </si>
  <si>
    <t>MEDIAN:</t>
  </si>
  <si>
    <t>AVERAGE:</t>
  </si>
  <si>
    <t>MEDIANS:</t>
  </si>
  <si>
    <t>44/45</t>
  </si>
  <si>
    <t>37/45</t>
  </si>
  <si>
    <t>42/45</t>
  </si>
  <si>
    <t>43/45</t>
  </si>
  <si>
    <t>10/45</t>
  </si>
  <si>
    <t>32/45</t>
  </si>
  <si>
    <t>35/45</t>
  </si>
  <si>
    <t>41/45</t>
  </si>
  <si>
    <t>36/45</t>
  </si>
  <si>
    <t>34/45</t>
  </si>
  <si>
    <t>30/45</t>
  </si>
  <si>
    <t>71&amp; Yes</t>
  </si>
  <si>
    <t>29% No</t>
  </si>
  <si>
    <t>93% Yes</t>
  </si>
  <si>
    <t>7% No</t>
  </si>
  <si>
    <t>9% No</t>
  </si>
  <si>
    <t>91% Yes</t>
  </si>
  <si>
    <t>Number of  Trademark docketing staff (dedicated)</t>
  </si>
  <si>
    <t>31.5% said +/-1%</t>
  </si>
  <si>
    <t>31.5% said More than +/- 5%</t>
  </si>
  <si>
    <t>5% said +/-2%</t>
  </si>
  <si>
    <t>10.5% said +/-3%</t>
  </si>
  <si>
    <t>5% said +/-4%</t>
  </si>
  <si>
    <t>10.5% said +/-5%</t>
  </si>
  <si>
    <t>37% said More than +/- 5%</t>
  </si>
  <si>
    <t>13% said +/-5%</t>
  </si>
  <si>
    <t>10.5% said +/-2%</t>
  </si>
  <si>
    <t>31% said +/-1%</t>
  </si>
  <si>
    <t>54% Yes</t>
  </si>
  <si>
    <t>46% No</t>
  </si>
  <si>
    <t>53% Yes</t>
  </si>
  <si>
    <t>47% No</t>
  </si>
  <si>
    <t>64% No</t>
  </si>
  <si>
    <t>36% Yes</t>
  </si>
  <si>
    <t>30% No</t>
  </si>
  <si>
    <t>70% Yes</t>
  </si>
  <si>
    <t>24/31</t>
  </si>
  <si>
    <t>13/31</t>
  </si>
  <si>
    <t>18/31</t>
  </si>
  <si>
    <t>97% Yes</t>
  </si>
  <si>
    <t>3% No</t>
  </si>
  <si>
    <t>2% No</t>
  </si>
  <si>
    <t>98% Yes</t>
  </si>
  <si>
    <t>1/44</t>
  </si>
  <si>
    <t>9/44</t>
  </si>
  <si>
    <t>5/44</t>
  </si>
  <si>
    <t>8/44</t>
  </si>
  <si>
    <t>2/44</t>
  </si>
  <si>
    <t>10/44</t>
  </si>
  <si>
    <t>4/31</t>
  </si>
  <si>
    <t>18% No</t>
  </si>
  <si>
    <t>82% Yes</t>
  </si>
  <si>
    <t>1/37</t>
  </si>
  <si>
    <t>6/37</t>
  </si>
  <si>
    <t>4/37</t>
  </si>
  <si>
    <t>8/37</t>
  </si>
  <si>
    <t>5/37</t>
  </si>
  <si>
    <t>2/37</t>
  </si>
  <si>
    <t>10/37</t>
  </si>
  <si>
    <t>59% No</t>
  </si>
  <si>
    <t>41% Yes</t>
  </si>
  <si>
    <t>67&amp; No</t>
  </si>
  <si>
    <t>33% Yes</t>
  </si>
  <si>
    <t>13.5% Computer/Software</t>
  </si>
  <si>
    <t>11% Medical</t>
  </si>
  <si>
    <t>20.5% Pharma/Bio/Chem</t>
  </si>
  <si>
    <t>22% More than 5 hours</t>
  </si>
  <si>
    <t>11% 4 hours</t>
  </si>
  <si>
    <t>13% 3 hours</t>
  </si>
  <si>
    <t>16% 2 hours</t>
  </si>
  <si>
    <t>29% 1 hour</t>
  </si>
  <si>
    <t>100% Yes</t>
  </si>
  <si>
    <t>15.5 % 0-15 minutes</t>
  </si>
  <si>
    <t>22% 15-30 minutes</t>
  </si>
  <si>
    <t>15.5% 30-45 minutes</t>
  </si>
  <si>
    <t>20% 45-60 minutes</t>
  </si>
  <si>
    <t>7% 1 hour- 1.5 hours</t>
  </si>
  <si>
    <t>7% 1.5 hours - 2 hours</t>
  </si>
  <si>
    <t>13% More than 2 hours</t>
  </si>
  <si>
    <t>Industrial/Energy</t>
  </si>
  <si>
    <t>30% Industrial/Energy</t>
  </si>
  <si>
    <t>25% Other (please specify)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</si>
</sst>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icrosoft Sans Serif"/>
      <family val="2"/>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1" tint="0.49998474074526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3" fontId="0" fillId="0" borderId="0" xfId="0" applyNumberFormat="1"/>
    <xf numFmtId="0" fontId="0" fillId="0" borderId="0" xfId="0" applyAlignment="1">
      <alignment horizontal="left"/>
    </xf>
    <xf numFmtId="49" fontId="0" fillId="0" borderId="0" xfId="0" applyNumberFormat="1" applyAlignment="1">
      <alignment horizontal="left"/>
    </xf>
    <xf numFmtId="49" fontId="0" fillId="0" borderId="0" xfId="0" applyNumberFormat="1" applyAlignment="1">
      <alignment horizontal="right"/>
    </xf>
    <xf numFmtId="49" fontId="0" fillId="0" borderId="0" xfId="0" applyNumberFormat="1"/>
    <xf numFmtId="49" fontId="0" fillId="33" borderId="0" xfId="0" applyNumberFormat="1" applyFill="1" applyAlignment="1">
      <alignment horizontal="right"/>
    </xf>
    <xf numFmtId="0" fontId="0" fillId="33" borderId="0" xfId="0" applyFill="1"/>
    <xf numFmtId="49" fontId="0" fillId="33" borderId="0" xfId="0" applyNumberFormat="1" applyFill="1"/>
    <xf numFmtId="0" fontId="16" fillId="0" borderId="0" xfId="0" applyFont="1"/>
    <xf numFmtId="0" fontId="16" fillId="33" borderId="0" xfId="0" applyFont="1" applyFill="1"/>
    <xf numFmtId="49" fontId="16" fillId="0" borderId="0" xfId="0" applyNumberFormat="1" applyFont="1"/>
    <xf numFmtId="49" fontId="16" fillId="33" borderId="0" xfId="0" applyNumberFormat="1" applyFont="1" applyFill="1"/>
    <xf numFmtId="0" fontId="16" fillId="0" borderId="0" xfId="0" applyFont="1" applyAlignment="1">
      <alignment horizontal="left"/>
    </xf>
    <xf numFmtId="0" fontId="16" fillId="33" borderId="0" xfId="0" applyFont="1" applyFill="1" applyAlignment="1">
      <alignment horizontal="left"/>
    </xf>
    <xf numFmtId="49" fontId="16" fillId="0" borderId="0" xfId="0" applyNumberFormat="1" applyFont="1" applyAlignment="1">
      <alignment horizontal="left"/>
    </xf>
    <xf numFmtId="0" fontId="16" fillId="33" borderId="0" xfId="0" applyFont="1" applyFill="1" applyAlignment="1">
      <alignment wrapText="1"/>
    </xf>
    <xf numFmtId="0" fontId="16" fillId="33" borderId="0" xfId="0" applyFont="1" applyFill="1" applyAlignment="1">
      <alignment horizontal="left" wrapText="1"/>
    </xf>
    <xf numFmtId="0" fontId="0" fillId="33" borderId="0" xfId="0" applyFill="1" applyAlignment="1">
      <alignment wrapText="1"/>
    </xf>
    <xf numFmtId="0" fontId="16" fillId="33" borderId="0" xfId="0" applyFont="1" applyFill="1" applyAlignment="1"/>
    <xf numFmtId="0" fontId="0" fillId="33" borderId="0" xfId="0" applyFill="1" applyAlignment="1"/>
    <xf numFmtId="3" fontId="0" fillId="33" borderId="0" xfId="0" applyNumberFormat="1" applyFill="1"/>
    <xf numFmtId="0" fontId="16" fillId="34" borderId="0" xfId="0" applyFont="1" applyFill="1"/>
    <xf numFmtId="0" fontId="0" fillId="34" borderId="0" xfId="0" applyFill="1"/>
    <xf numFmtId="3" fontId="0" fillId="34" borderId="0" xfId="0" applyNumberFormat="1" applyFill="1"/>
    <xf numFmtId="49" fontId="16" fillId="34" borderId="0" xfId="0" applyNumberFormat="1" applyFont="1" applyFill="1"/>
    <xf numFmtId="49" fontId="0" fillId="34" borderId="0" xfId="0" applyNumberFormat="1" applyFill="1"/>
    <xf numFmtId="0" fontId="0" fillId="0" borderId="0" xfId="0" applyFill="1"/>
    <xf numFmtId="0" fontId="18" fillId="0" borderId="0" xfId="0" applyFont="1" applyFill="1"/>
    <xf numFmtId="0" fontId="19" fillId="0" borderId="0" xfId="0" applyFont="1" applyFill="1"/>
    <xf numFmtId="0" fontId="18" fillId="0" borderId="0" xfId="0" applyFont="1"/>
    <xf numFmtId="2" fontId="0" fillId="0" borderId="0" xfId="0" applyNumberFormat="1" applyAlignment="1">
      <alignment horizontal="right"/>
    </xf>
    <xf numFmtId="2" fontId="0" fillId="0" borderId="0" xfId="0" applyNumberFormat="1"/>
    <xf numFmtId="3" fontId="0" fillId="0" borderId="0" xfId="0" applyNumberFormat="1" applyAlignment="1">
      <alignment horizontal="right"/>
    </xf>
    <xf numFmtId="6" fontId="0" fillId="0" borderId="0" xfId="0" applyNumberFormat="1" applyAlignment="1">
      <alignment horizontal="right"/>
    </xf>
    <xf numFmtId="2" fontId="16" fillId="0" borderId="0" xfId="0" applyNumberFormat="1" applyFont="1" applyAlignment="1">
      <alignment horizontal="right"/>
    </xf>
    <xf numFmtId="2" fontId="16" fillId="0" borderId="0" xfId="0" applyNumberFormat="1" applyFont="1"/>
    <xf numFmtId="0" fontId="16" fillId="0" borderId="0" xfId="0" applyFont="1" applyAlignment="1">
      <alignment wrapText="1"/>
    </xf>
    <xf numFmtId="0" fontId="16" fillId="0" borderId="0" xfId="0" applyFont="1" applyFill="1" applyAlignment="1"/>
    <xf numFmtId="49" fontId="16" fillId="0" borderId="0" xfId="0" applyNumberFormat="1" applyFont="1" applyFill="1"/>
    <xf numFmtId="0" fontId="0" fillId="0" borderId="0" xfId="0" applyAlignment="1">
      <alignment horizontal="right"/>
    </xf>
    <xf numFmtId="0" fontId="0" fillId="0" borderId="0" xfId="0" applyAlignment="1">
      <alignment horizontal="left" wrapText="1"/>
    </xf>
    <xf numFmtId="49" fontId="16" fillId="0" borderId="0" xfId="0" applyNumberFormat="1" applyFont="1" applyAlignment="1">
      <alignment wrapText="1"/>
    </xf>
    <xf numFmtId="49" fontId="16" fillId="33" borderId="0" xfId="0" applyNumberFormat="1" applyFont="1" applyFill="1" applyAlignment="1">
      <alignment wrapText="1"/>
    </xf>
    <xf numFmtId="0" fontId="0" fillId="0" borderId="0" xfId="0" applyAlignment="1">
      <alignment wrapText="1"/>
    </xf>
    <xf numFmtId="0" fontId="0" fillId="0" borderId="0" xfId="0" applyNumberFormat="1" applyAlignment="1">
      <alignment horizontal="left"/>
    </xf>
    <xf numFmtId="49" fontId="16" fillId="33" borderId="0" xfId="0" applyNumberFormat="1" applyFont="1" applyFill="1" applyAlignment="1">
      <alignment horizontal="left" wrapText="1"/>
    </xf>
    <xf numFmtId="0" fontId="16" fillId="0" borderId="0" xfId="0" applyFont="1" applyAlignment="1">
      <alignment horizontal="center" wrapText="1"/>
    </xf>
    <xf numFmtId="49" fontId="16" fillId="0" borderId="0" xfId="0" applyNumberFormat="1" applyFont="1" applyAlignment="1">
      <alignment horizontal="center" wrapText="1"/>
    </xf>
    <xf numFmtId="0" fontId="16" fillId="0" borderId="0" xfId="0" applyFont="1" applyAlignment="1">
      <alignment horizontal="left" wrapText="1"/>
    </xf>
    <xf numFmtId="49" fontId="16" fillId="0" borderId="0" xfId="0" applyNumberFormat="1" applyFont="1" applyAlignment="1">
      <alignment horizontal="left" wrapText="1"/>
    </xf>
    <xf numFmtId="49" fontId="16" fillId="0" borderId="0" xfId="0" applyNumberFormat="1" applyFont="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48"/>
  <sheetViews>
    <sheetView topLeftCell="FC16" zoomScale="85" zoomScaleNormal="85" workbookViewId="0">
      <selection activeCell="GB12" sqref="GB12"/>
    </sheetView>
  </sheetViews>
  <sheetFormatPr defaultRowHeight="15" x14ac:dyDescent="0.25"/>
  <cols>
    <col min="1" max="1" width="15.42578125" style="2" customWidth="1"/>
    <col min="2" max="2" width="19.7109375" customWidth="1"/>
    <col min="3" max="3" width="16.5703125" customWidth="1"/>
    <col min="4" max="4" width="2" style="20" customWidth="1"/>
    <col min="5" max="6" width="17" style="5" customWidth="1"/>
    <col min="7" max="7" width="2" style="20" customWidth="1"/>
    <col min="8" max="8" width="18.7109375" customWidth="1"/>
    <col min="9" max="9" width="2" style="23" customWidth="1"/>
    <col min="10" max="10" width="2" style="20" customWidth="1"/>
    <col min="11" max="15" width="15.42578125" customWidth="1"/>
    <col min="23" max="23" width="2" style="7" customWidth="1"/>
    <col min="25" max="25" width="2" style="7" customWidth="1"/>
    <col min="27" max="27" width="2" style="7" customWidth="1"/>
    <col min="29" max="29" width="2" style="7" customWidth="1"/>
    <col min="36" max="36" width="2" style="7" customWidth="1"/>
    <col min="43" max="43" width="2" style="7" customWidth="1"/>
    <col min="47" max="47" width="2" style="23" customWidth="1"/>
    <col min="48" max="48" width="2" style="7" customWidth="1"/>
    <col min="49" max="49" width="16.5703125" style="5" customWidth="1"/>
    <col min="50" max="50" width="16.7109375" style="5" customWidth="1"/>
    <col min="51" max="51" width="16.28515625" style="5" customWidth="1"/>
    <col min="52" max="52" width="14.28515625" style="5" customWidth="1"/>
    <col min="53" max="53" width="12.7109375" style="5" customWidth="1"/>
    <col min="54" max="54" width="13.7109375" style="5" customWidth="1"/>
    <col min="55" max="55" width="13" style="5" customWidth="1"/>
    <col min="56" max="56" width="14" style="5" customWidth="1"/>
    <col min="57" max="57" width="13.42578125" style="5" customWidth="1"/>
    <col min="58" max="58" width="10.140625" style="5" customWidth="1"/>
    <col min="59" max="59" width="2" style="8" customWidth="1"/>
    <col min="60" max="60" width="10.140625" style="5" customWidth="1"/>
    <col min="61" max="61" width="9.140625" style="5"/>
    <col min="62" max="62" width="2" style="8" customWidth="1"/>
    <col min="63" max="64" width="9.140625" style="5"/>
    <col min="65" max="65" width="2" style="8" customWidth="1"/>
    <col min="66" max="68" width="9.140625" style="5"/>
    <col min="69" max="69" width="2" style="8" customWidth="1"/>
    <col min="70" max="73" width="9.140625" style="5"/>
    <col min="74" max="74" width="2" style="8" customWidth="1"/>
    <col min="76" max="76" width="2" style="7" customWidth="1"/>
    <col min="78" max="78" width="2" style="23" customWidth="1"/>
    <col min="79" max="79" width="2" style="7" customWidth="1"/>
    <col min="89" max="89" width="2" style="7" customWidth="1"/>
    <col min="90" max="97" width="9.140625" style="5"/>
    <col min="98" max="98" width="2" style="8" customWidth="1"/>
    <col min="99" max="106" width="9.140625" style="5"/>
    <col min="107" max="107" width="2" style="26" customWidth="1"/>
    <col min="108" max="108" width="2" style="8" customWidth="1"/>
    <col min="110" max="111" width="9.140625" style="5"/>
    <col min="112" max="112" width="2" style="8" customWidth="1"/>
    <col min="114" max="114" width="9.140625" style="5"/>
    <col min="115" max="115" width="2" style="8" customWidth="1"/>
    <col min="117" max="117" width="9.140625" style="5"/>
    <col min="118" max="118" width="2" style="8" customWidth="1"/>
    <col min="120" max="120" width="2" style="7" customWidth="1"/>
    <col min="126" max="126" width="2" style="7" customWidth="1"/>
    <col min="128" max="128" width="2" style="7" customWidth="1"/>
    <col min="130" max="130" width="2" style="7" customWidth="1"/>
    <col min="140" max="140" width="2" style="7" customWidth="1"/>
    <col min="142" max="142" width="2" style="7" customWidth="1"/>
    <col min="152" max="152" width="2" style="23" customWidth="1"/>
    <col min="153" max="153" width="2" style="7" customWidth="1"/>
    <col min="154" max="156" width="9.140625" style="5"/>
    <col min="157" max="157" width="2" style="8" customWidth="1"/>
    <col min="158" max="163" width="9.140625" style="5"/>
    <col min="164" max="164" width="2" style="8" customWidth="1"/>
    <col min="165" max="167" width="9.140625" style="5"/>
    <col min="168" max="168" width="2" style="8" customWidth="1"/>
    <col min="169" max="173" width="9.140625" style="5"/>
    <col min="174" max="174" width="2" style="8" customWidth="1"/>
    <col min="177" max="177" width="2" style="7" customWidth="1"/>
    <col min="180" max="180" width="2" style="23" customWidth="1"/>
    <col min="181" max="181" width="2" style="7" customWidth="1"/>
    <col min="183" max="183" width="2" style="7" customWidth="1"/>
    <col min="186" max="186" width="2" style="7" customWidth="1"/>
    <col min="188" max="188" width="2" style="7" customWidth="1"/>
    <col min="190" max="190" width="2" style="7" customWidth="1"/>
    <col min="192" max="192" width="2" style="7" customWidth="1"/>
    <col min="193" max="193" width="12.28515625" customWidth="1"/>
    <col min="194" max="194" width="2" style="7" customWidth="1"/>
  </cols>
  <sheetData>
    <row r="1" spans="1:195" x14ac:dyDescent="0.25">
      <c r="B1" s="9" t="s">
        <v>171</v>
      </c>
      <c r="C1" s="9"/>
      <c r="D1" s="19"/>
      <c r="E1" s="11"/>
      <c r="F1" s="11"/>
      <c r="G1" s="19"/>
      <c r="H1" s="9"/>
      <c r="I1" s="22"/>
      <c r="J1" s="19"/>
      <c r="K1" s="9" t="s">
        <v>176</v>
      </c>
      <c r="L1" s="9"/>
      <c r="M1" s="9"/>
      <c r="N1" s="9"/>
      <c r="O1" s="9"/>
      <c r="P1" s="9"/>
      <c r="Q1" s="9"/>
      <c r="R1" s="9"/>
      <c r="S1" s="9"/>
      <c r="T1" s="9"/>
      <c r="U1" s="9"/>
      <c r="V1" s="9"/>
      <c r="W1" s="10"/>
      <c r="X1" s="9"/>
      <c r="Y1" s="10"/>
      <c r="Z1" s="9"/>
      <c r="AA1" s="10"/>
      <c r="AB1" s="9"/>
      <c r="AC1" s="10"/>
      <c r="AD1" s="9"/>
      <c r="AE1" s="9"/>
      <c r="AF1" s="9"/>
      <c r="AG1" s="9"/>
      <c r="AH1" s="9"/>
      <c r="AI1" s="9"/>
      <c r="AJ1" s="10"/>
      <c r="AK1" s="9"/>
      <c r="AL1" s="9"/>
      <c r="AM1" s="9"/>
      <c r="AN1" s="9"/>
      <c r="AO1" s="9"/>
      <c r="AP1" s="9"/>
      <c r="AQ1" s="10"/>
      <c r="AR1" s="9"/>
      <c r="AS1" s="9"/>
      <c r="AT1" s="9"/>
      <c r="AU1" s="22"/>
      <c r="AV1" s="10"/>
      <c r="AW1" s="11" t="s">
        <v>186</v>
      </c>
      <c r="AX1" s="11"/>
      <c r="AY1" s="11"/>
      <c r="AZ1" s="11"/>
      <c r="BA1" s="11"/>
      <c r="BB1" s="11"/>
      <c r="BC1" s="11"/>
      <c r="BD1" s="11"/>
      <c r="BE1" s="11"/>
      <c r="BF1" s="11"/>
      <c r="BG1" s="12"/>
      <c r="BH1" s="11"/>
      <c r="BI1" s="11"/>
      <c r="BJ1" s="12"/>
      <c r="BK1" s="11"/>
      <c r="BL1" s="11"/>
      <c r="BM1" s="12"/>
      <c r="BN1" s="11"/>
      <c r="BO1" s="11"/>
      <c r="BP1" s="11"/>
      <c r="BQ1" s="12"/>
      <c r="BR1" s="11"/>
      <c r="BS1" s="11"/>
      <c r="BT1" s="11"/>
      <c r="BU1" s="11"/>
      <c r="BV1" s="12"/>
      <c r="BW1" s="9"/>
      <c r="BX1" s="10"/>
      <c r="BY1" s="9"/>
      <c r="BZ1" s="22"/>
      <c r="CA1" s="10"/>
      <c r="CB1" s="9" t="s">
        <v>196</v>
      </c>
      <c r="CC1" s="9"/>
      <c r="CD1" s="9"/>
      <c r="CE1" s="9"/>
      <c r="CF1" s="9"/>
      <c r="CG1" s="9"/>
      <c r="CH1" s="9"/>
      <c r="CI1" s="9"/>
      <c r="CJ1" s="9"/>
      <c r="CK1" s="10"/>
      <c r="CL1" s="11"/>
      <c r="CM1" s="11"/>
      <c r="CN1" s="11"/>
      <c r="CO1" s="11"/>
      <c r="CP1" s="11"/>
      <c r="CQ1" s="11"/>
      <c r="CR1" s="11"/>
      <c r="CS1" s="11"/>
      <c r="CT1" s="12"/>
      <c r="CU1" s="11"/>
      <c r="CV1" s="11"/>
      <c r="CW1" s="11"/>
      <c r="CX1" s="11"/>
      <c r="CY1" s="11"/>
      <c r="CZ1" s="11"/>
      <c r="DA1" s="11"/>
      <c r="DB1" s="11"/>
      <c r="DC1" s="25"/>
      <c r="DD1" s="12"/>
      <c r="DE1" s="9" t="s">
        <v>200</v>
      </c>
      <c r="DF1" s="11"/>
      <c r="DG1" s="11"/>
      <c r="DH1" s="12"/>
      <c r="DI1" s="9"/>
      <c r="DJ1" s="11"/>
      <c r="DK1" s="12"/>
      <c r="DL1" s="9"/>
      <c r="DM1" s="11"/>
      <c r="DN1" s="12"/>
      <c r="DO1" s="9"/>
      <c r="DP1" s="10"/>
      <c r="DQ1" s="9"/>
      <c r="DR1" s="9"/>
      <c r="DS1" s="9"/>
      <c r="DT1" s="9"/>
      <c r="DU1" s="9"/>
      <c r="DV1" s="10"/>
      <c r="DW1" s="9"/>
      <c r="DX1" s="10"/>
      <c r="DY1" s="9"/>
      <c r="DZ1" s="10"/>
      <c r="EA1" s="9"/>
      <c r="EB1" s="9"/>
      <c r="EC1" s="9"/>
      <c r="ED1" s="9"/>
      <c r="EE1" s="9"/>
      <c r="EF1" s="9"/>
      <c r="EG1" s="9"/>
      <c r="EH1" s="9"/>
      <c r="EI1" s="9"/>
      <c r="EJ1" s="10"/>
      <c r="EK1" s="9"/>
      <c r="EL1" s="10"/>
      <c r="EM1" s="9"/>
      <c r="EN1" s="9"/>
      <c r="EO1" s="9"/>
      <c r="EP1" s="9"/>
      <c r="EQ1" s="9"/>
      <c r="ER1" s="9"/>
      <c r="ES1" s="9"/>
      <c r="ET1" s="9"/>
      <c r="EU1" s="9"/>
      <c r="EV1" s="22"/>
      <c r="EW1" s="10"/>
      <c r="EX1" s="11" t="s">
        <v>215</v>
      </c>
      <c r="EY1" s="11"/>
      <c r="EZ1" s="11"/>
      <c r="FA1" s="12"/>
      <c r="FB1" s="11"/>
      <c r="FC1" s="11"/>
      <c r="FD1" s="11"/>
      <c r="FE1" s="11"/>
      <c r="FF1" s="11"/>
      <c r="FG1" s="11"/>
      <c r="FH1" s="12"/>
      <c r="FI1" s="11"/>
      <c r="FJ1" s="11"/>
      <c r="FK1" s="11"/>
      <c r="FL1" s="12"/>
      <c r="FM1" s="11"/>
      <c r="FN1" s="11"/>
      <c r="FO1" s="11"/>
      <c r="FP1" s="11"/>
      <c r="FQ1" s="11"/>
      <c r="FR1" s="12"/>
      <c r="FS1" s="9"/>
      <c r="FT1" s="9"/>
      <c r="FU1" s="10"/>
      <c r="FV1" s="9"/>
      <c r="FW1" s="9"/>
      <c r="FX1" s="22"/>
      <c r="FY1" s="10"/>
      <c r="FZ1" s="9" t="s">
        <v>221</v>
      </c>
      <c r="GA1" s="10"/>
      <c r="GB1" s="9"/>
      <c r="GC1" s="9"/>
      <c r="GD1" s="10"/>
      <c r="GE1" s="9"/>
      <c r="GF1" s="10"/>
      <c r="GG1" s="9"/>
      <c r="GH1" s="10"/>
      <c r="GI1" s="9"/>
      <c r="GJ1" s="10"/>
      <c r="GK1" s="9"/>
      <c r="GL1" s="10"/>
      <c r="GM1" s="9"/>
    </row>
    <row r="2" spans="1:195" x14ac:dyDescent="0.25">
      <c r="A2" s="2" t="s">
        <v>0</v>
      </c>
      <c r="B2" s="13" t="s">
        <v>172</v>
      </c>
      <c r="C2" s="13"/>
      <c r="D2" s="14"/>
      <c r="E2" s="15" t="s">
        <v>173</v>
      </c>
      <c r="F2" s="15"/>
      <c r="G2" s="14"/>
      <c r="H2" s="9" t="s">
        <v>174</v>
      </c>
      <c r="I2" s="22"/>
      <c r="J2" s="14"/>
      <c r="K2" s="9" t="s">
        <v>175</v>
      </c>
      <c r="L2" s="9"/>
      <c r="M2" s="9"/>
      <c r="N2" s="9"/>
      <c r="O2" s="9"/>
      <c r="P2" s="9"/>
      <c r="Q2" s="9"/>
      <c r="R2" s="9"/>
      <c r="S2" s="9"/>
      <c r="T2" s="9"/>
      <c r="U2" s="9"/>
      <c r="V2" s="9"/>
      <c r="W2" s="14"/>
      <c r="X2" s="9" t="s">
        <v>177</v>
      </c>
      <c r="Y2" s="14"/>
      <c r="Z2" s="9" t="s">
        <v>178</v>
      </c>
      <c r="AA2" s="14"/>
      <c r="AB2" s="9" t="s">
        <v>179</v>
      </c>
      <c r="AC2" s="10"/>
      <c r="AD2" s="9" t="s">
        <v>180</v>
      </c>
      <c r="AE2" s="9"/>
      <c r="AF2" s="9"/>
      <c r="AG2" s="9"/>
      <c r="AH2" s="9"/>
      <c r="AI2" s="9"/>
      <c r="AJ2" s="10"/>
      <c r="AK2" s="9" t="s">
        <v>181</v>
      </c>
      <c r="AL2" s="9"/>
      <c r="AM2" s="9"/>
      <c r="AN2" s="9"/>
      <c r="AO2" s="9"/>
      <c r="AP2" s="9"/>
      <c r="AQ2" s="10"/>
      <c r="AR2" s="9" t="s">
        <v>185</v>
      </c>
      <c r="AS2" s="9"/>
      <c r="AT2" s="9"/>
      <c r="AU2" s="22"/>
      <c r="AV2" s="10"/>
      <c r="AW2" s="11" t="s">
        <v>187</v>
      </c>
      <c r="AX2" s="11"/>
      <c r="AY2" s="11"/>
      <c r="AZ2" s="11"/>
      <c r="BA2" s="11"/>
      <c r="BB2" s="11"/>
      <c r="BC2" s="11"/>
      <c r="BD2" s="11"/>
      <c r="BE2" s="11"/>
      <c r="BF2" s="11"/>
      <c r="BG2" s="12"/>
      <c r="BH2" s="11" t="s">
        <v>189</v>
      </c>
      <c r="BI2" s="11"/>
      <c r="BJ2" s="12"/>
      <c r="BK2" s="11" t="s">
        <v>190</v>
      </c>
      <c r="BL2" s="11"/>
      <c r="BM2" s="12"/>
      <c r="BN2" s="11" t="s">
        <v>191</v>
      </c>
      <c r="BO2" s="11"/>
      <c r="BP2" s="11"/>
      <c r="BQ2" s="12"/>
      <c r="BR2" s="11" t="s">
        <v>192</v>
      </c>
      <c r="BS2" s="11"/>
      <c r="BT2" s="11"/>
      <c r="BU2" s="11"/>
      <c r="BV2" s="12"/>
      <c r="BW2" s="9" t="s">
        <v>193</v>
      </c>
      <c r="BX2" s="10"/>
      <c r="BY2" s="9" t="s">
        <v>194</v>
      </c>
      <c r="BZ2" s="22"/>
      <c r="CA2" s="10"/>
      <c r="CB2" s="9" t="s">
        <v>195</v>
      </c>
      <c r="CC2" s="9"/>
      <c r="CD2" s="9"/>
      <c r="CE2" s="9"/>
      <c r="CF2" s="9"/>
      <c r="CG2" s="9"/>
      <c r="CH2" s="9"/>
      <c r="CI2" s="9"/>
      <c r="CJ2" s="9"/>
      <c r="CK2" s="10"/>
      <c r="CL2" s="11" t="s">
        <v>197</v>
      </c>
      <c r="CM2" s="11"/>
      <c r="CN2" s="11"/>
      <c r="CO2" s="11"/>
      <c r="CP2" s="11"/>
      <c r="CQ2" s="11"/>
      <c r="CR2" s="11"/>
      <c r="CS2" s="11"/>
      <c r="CT2" s="12"/>
      <c r="CU2" s="11" t="s">
        <v>198</v>
      </c>
      <c r="CV2" s="11"/>
      <c r="CW2" s="11"/>
      <c r="CX2" s="11"/>
      <c r="CY2" s="11"/>
      <c r="CZ2" s="11"/>
      <c r="DA2" s="11"/>
      <c r="DB2" s="11"/>
      <c r="DC2" s="25"/>
      <c r="DD2" s="12"/>
      <c r="DE2" s="9" t="s">
        <v>199</v>
      </c>
      <c r="DF2" s="11"/>
      <c r="DG2" s="11"/>
      <c r="DH2" s="12"/>
      <c r="DI2" s="9" t="s">
        <v>201</v>
      </c>
      <c r="DJ2" s="11"/>
      <c r="DK2" s="12"/>
      <c r="DL2" s="9" t="s">
        <v>202</v>
      </c>
      <c r="DM2" s="11"/>
      <c r="DN2" s="12"/>
      <c r="DO2" s="9" t="s">
        <v>203</v>
      </c>
      <c r="DP2" s="10"/>
      <c r="DQ2" s="9" t="s">
        <v>204</v>
      </c>
      <c r="DR2" s="9"/>
      <c r="DS2" s="9"/>
      <c r="DT2" s="9"/>
      <c r="DU2" s="9"/>
      <c r="DV2" s="10"/>
      <c r="DW2" s="9" t="s">
        <v>205</v>
      </c>
      <c r="DX2" s="10"/>
      <c r="DY2" s="9" t="s">
        <v>206</v>
      </c>
      <c r="DZ2" s="10"/>
      <c r="EA2" s="9" t="s">
        <v>207</v>
      </c>
      <c r="EB2" s="9"/>
      <c r="EC2" s="9"/>
      <c r="ED2" s="9"/>
      <c r="EE2" s="9"/>
      <c r="EF2" s="9"/>
      <c r="EG2" s="9"/>
      <c r="EH2" s="9"/>
      <c r="EI2" s="9"/>
      <c r="EJ2" s="10"/>
      <c r="EK2" s="9" t="s">
        <v>208</v>
      </c>
      <c r="EL2" s="10"/>
      <c r="EM2" s="9" t="s">
        <v>213</v>
      </c>
      <c r="EN2" s="9"/>
      <c r="EO2" s="9"/>
      <c r="EP2" s="9"/>
      <c r="EQ2" s="9"/>
      <c r="ER2" s="9"/>
      <c r="ES2" s="9"/>
      <c r="ET2" s="9"/>
      <c r="EU2" s="9"/>
      <c r="EV2" s="22"/>
      <c r="EW2" s="10"/>
      <c r="EX2" s="11" t="s">
        <v>214</v>
      </c>
      <c r="EY2" s="11"/>
      <c r="EZ2" s="11"/>
      <c r="FA2" s="12"/>
      <c r="FB2" s="11" t="s">
        <v>216</v>
      </c>
      <c r="FC2" s="11"/>
      <c r="FD2" s="11"/>
      <c r="FE2" s="11"/>
      <c r="FF2" s="11"/>
      <c r="FG2" s="11"/>
      <c r="FH2" s="12"/>
      <c r="FI2" s="11" t="s">
        <v>217</v>
      </c>
      <c r="FJ2" s="11"/>
      <c r="FK2" s="11"/>
      <c r="FL2" s="12"/>
      <c r="FM2" s="11" t="s">
        <v>218</v>
      </c>
      <c r="FN2" s="11"/>
      <c r="FO2" s="11"/>
      <c r="FP2" s="11"/>
      <c r="FQ2" s="11"/>
      <c r="FR2" s="12"/>
      <c r="FS2" s="9" t="s">
        <v>219</v>
      </c>
      <c r="FT2" s="9"/>
      <c r="FU2" s="10"/>
      <c r="FV2" s="9" t="s">
        <v>220</v>
      </c>
      <c r="FW2" s="9"/>
      <c r="FX2" s="22"/>
      <c r="FY2" s="10"/>
      <c r="FZ2" s="9" t="s">
        <v>222</v>
      </c>
      <c r="GA2" s="10"/>
      <c r="GB2" s="9" t="s">
        <v>223</v>
      </c>
      <c r="GC2" s="9"/>
      <c r="GD2" s="10"/>
      <c r="GE2" s="9" t="s">
        <v>224</v>
      </c>
      <c r="GF2" s="10"/>
      <c r="GG2" s="9" t="s">
        <v>225</v>
      </c>
      <c r="GH2" s="10"/>
      <c r="GI2" s="9" t="s">
        <v>226</v>
      </c>
      <c r="GJ2" s="10"/>
      <c r="GK2" s="9" t="s">
        <v>166</v>
      </c>
      <c r="GL2" s="10"/>
      <c r="GM2" s="9" t="s">
        <v>165</v>
      </c>
    </row>
    <row r="3" spans="1:195" x14ac:dyDescent="0.25">
      <c r="B3" s="13">
        <v>2015</v>
      </c>
      <c r="C3" s="13">
        <v>2016</v>
      </c>
      <c r="D3" s="14"/>
      <c r="E3" s="15">
        <v>2015</v>
      </c>
      <c r="F3" s="15">
        <v>2016</v>
      </c>
      <c r="G3" s="14"/>
      <c r="H3" s="9"/>
      <c r="I3" s="22"/>
      <c r="J3" s="14"/>
      <c r="K3" s="9" t="s">
        <v>2</v>
      </c>
      <c r="L3" s="9" t="s">
        <v>3</v>
      </c>
      <c r="M3" s="9" t="s">
        <v>4</v>
      </c>
      <c r="N3" s="9" t="s">
        <v>5</v>
      </c>
      <c r="O3" s="9" t="s">
        <v>6</v>
      </c>
      <c r="P3" s="9" t="s">
        <v>7</v>
      </c>
      <c r="Q3" s="9" t="s">
        <v>8</v>
      </c>
      <c r="R3" s="9" t="s">
        <v>9</v>
      </c>
      <c r="S3" s="9" t="s">
        <v>10</v>
      </c>
      <c r="T3" s="9" t="s">
        <v>11</v>
      </c>
      <c r="U3" s="9" t="s">
        <v>12</v>
      </c>
      <c r="V3" s="9" t="s">
        <v>13</v>
      </c>
      <c r="W3" s="14"/>
      <c r="X3" s="9" t="s">
        <v>14</v>
      </c>
      <c r="Y3" s="14"/>
      <c r="Z3" s="9" t="s">
        <v>14</v>
      </c>
      <c r="AA3" s="14"/>
      <c r="AB3" s="9" t="s">
        <v>14</v>
      </c>
      <c r="AC3" s="10"/>
      <c r="AD3" s="9" t="s">
        <v>156</v>
      </c>
      <c r="AE3" s="9" t="s">
        <v>157</v>
      </c>
      <c r="AF3" s="9" t="s">
        <v>158</v>
      </c>
      <c r="AG3" s="9" t="s">
        <v>159</v>
      </c>
      <c r="AH3" s="9" t="s">
        <v>160</v>
      </c>
      <c r="AI3" s="9" t="s">
        <v>161</v>
      </c>
      <c r="AJ3" s="10"/>
      <c r="AK3" s="9" t="s">
        <v>162</v>
      </c>
      <c r="AL3" s="9" t="s">
        <v>163</v>
      </c>
      <c r="AM3" s="9" t="s">
        <v>164</v>
      </c>
      <c r="AN3" s="9" t="s">
        <v>182</v>
      </c>
      <c r="AO3" s="9" t="s">
        <v>183</v>
      </c>
      <c r="AP3" s="9" t="s">
        <v>184</v>
      </c>
      <c r="AQ3" s="10"/>
      <c r="AR3" s="9" t="s">
        <v>15</v>
      </c>
      <c r="AS3" s="9" t="s">
        <v>16</v>
      </c>
      <c r="AT3" s="9" t="s">
        <v>17</v>
      </c>
      <c r="AU3" s="22"/>
      <c r="AV3" s="10"/>
      <c r="AW3" s="11" t="s">
        <v>188</v>
      </c>
      <c r="AX3" s="11" t="s">
        <v>18</v>
      </c>
      <c r="AY3" s="11" t="s">
        <v>19</v>
      </c>
      <c r="AZ3" s="11" t="s">
        <v>20</v>
      </c>
      <c r="BA3" s="11" t="s">
        <v>21</v>
      </c>
      <c r="BB3" s="11" t="s">
        <v>22</v>
      </c>
      <c r="BC3" s="11" t="s">
        <v>23</v>
      </c>
      <c r="BD3" s="11" t="s">
        <v>24</v>
      </c>
      <c r="BE3" s="11" t="s">
        <v>25</v>
      </c>
      <c r="BF3" s="11" t="s">
        <v>26</v>
      </c>
      <c r="BG3" s="12"/>
      <c r="BH3" s="11" t="s">
        <v>27</v>
      </c>
      <c r="BI3" s="11" t="s">
        <v>28</v>
      </c>
      <c r="BJ3" s="12"/>
      <c r="BK3" s="11" t="s">
        <v>27</v>
      </c>
      <c r="BL3" s="11" t="s">
        <v>28</v>
      </c>
      <c r="BM3" s="12"/>
      <c r="BN3" s="11" t="s">
        <v>29</v>
      </c>
      <c r="BO3" s="11" t="s">
        <v>30</v>
      </c>
      <c r="BP3" s="11" t="s">
        <v>31</v>
      </c>
      <c r="BQ3" s="12"/>
      <c r="BR3" s="11" t="s">
        <v>32</v>
      </c>
      <c r="BS3" s="11" t="s">
        <v>33</v>
      </c>
      <c r="BT3" s="11" t="s">
        <v>31</v>
      </c>
      <c r="BU3" s="11" t="s">
        <v>34</v>
      </c>
      <c r="BV3" s="12"/>
      <c r="BW3" s="9" t="s">
        <v>14</v>
      </c>
      <c r="BX3" s="10"/>
      <c r="BY3" s="9" t="s">
        <v>14</v>
      </c>
      <c r="BZ3" s="22"/>
      <c r="CA3" s="10"/>
      <c r="CB3" s="9" t="s">
        <v>35</v>
      </c>
      <c r="CC3" s="9" t="s">
        <v>36</v>
      </c>
      <c r="CD3" s="9" t="s">
        <v>37</v>
      </c>
      <c r="CE3" s="9" t="s">
        <v>38</v>
      </c>
      <c r="CF3" s="9" t="s">
        <v>39</v>
      </c>
      <c r="CG3" s="9" t="s">
        <v>40</v>
      </c>
      <c r="CH3" s="9" t="s">
        <v>41</v>
      </c>
      <c r="CI3" s="9" t="s">
        <v>42</v>
      </c>
      <c r="CJ3" s="9" t="s">
        <v>43</v>
      </c>
      <c r="CK3" s="10"/>
      <c r="CL3" s="11" t="s">
        <v>44</v>
      </c>
      <c r="CM3" s="11" t="s">
        <v>45</v>
      </c>
      <c r="CN3" s="11" t="s">
        <v>46</v>
      </c>
      <c r="CO3" s="11" t="s">
        <v>47</v>
      </c>
      <c r="CP3" s="11" t="s">
        <v>48</v>
      </c>
      <c r="CQ3" s="11" t="s">
        <v>49</v>
      </c>
      <c r="CR3" s="11" t="s">
        <v>50</v>
      </c>
      <c r="CS3" s="11" t="s">
        <v>51</v>
      </c>
      <c r="CT3" s="12"/>
      <c r="CU3" s="11" t="s">
        <v>44</v>
      </c>
      <c r="CV3" s="11" t="s">
        <v>45</v>
      </c>
      <c r="CW3" s="11" t="s">
        <v>46</v>
      </c>
      <c r="CX3" s="11" t="s">
        <v>47</v>
      </c>
      <c r="CY3" s="11" t="s">
        <v>48</v>
      </c>
      <c r="CZ3" s="11" t="s">
        <v>49</v>
      </c>
      <c r="DA3" s="11" t="s">
        <v>50</v>
      </c>
      <c r="DB3" s="11" t="s">
        <v>51</v>
      </c>
      <c r="DC3" s="25"/>
      <c r="DD3" s="12"/>
      <c r="DE3" s="9" t="s">
        <v>14</v>
      </c>
      <c r="DF3" s="11" t="s">
        <v>52</v>
      </c>
      <c r="DG3" s="11"/>
      <c r="DH3" s="12"/>
      <c r="DI3" s="9" t="s">
        <v>14</v>
      </c>
      <c r="DJ3" s="11" t="s">
        <v>53</v>
      </c>
      <c r="DK3" s="12"/>
      <c r="DL3" s="9" t="s">
        <v>14</v>
      </c>
      <c r="DM3" s="11" t="s">
        <v>54</v>
      </c>
      <c r="DN3" s="12"/>
      <c r="DO3" s="9" t="s">
        <v>14</v>
      </c>
      <c r="DP3" s="10"/>
      <c r="DQ3" s="9" t="s">
        <v>55</v>
      </c>
      <c r="DR3" s="9" t="s">
        <v>56</v>
      </c>
      <c r="DS3" s="9" t="s">
        <v>57</v>
      </c>
      <c r="DT3" s="9" t="s">
        <v>51</v>
      </c>
      <c r="DU3" s="9" t="s">
        <v>58</v>
      </c>
      <c r="DV3" s="10"/>
      <c r="DW3" s="9" t="s">
        <v>14</v>
      </c>
      <c r="DX3" s="10"/>
      <c r="DY3" s="9" t="s">
        <v>14</v>
      </c>
      <c r="DZ3" s="10"/>
      <c r="EA3" s="9" t="s">
        <v>59</v>
      </c>
      <c r="EB3" s="9" t="s">
        <v>209</v>
      </c>
      <c r="EC3" s="9" t="s">
        <v>210</v>
      </c>
      <c r="ED3" s="9" t="s">
        <v>211</v>
      </c>
      <c r="EE3" s="9" t="s">
        <v>60</v>
      </c>
      <c r="EF3" s="9" t="s">
        <v>61</v>
      </c>
      <c r="EG3" s="9" t="s">
        <v>62</v>
      </c>
      <c r="EH3" s="9" t="s">
        <v>51</v>
      </c>
      <c r="EI3" s="9" t="s">
        <v>58</v>
      </c>
      <c r="EJ3" s="10"/>
      <c r="EK3" s="9" t="s">
        <v>14</v>
      </c>
      <c r="EL3" s="10"/>
      <c r="EM3" s="9" t="s">
        <v>59</v>
      </c>
      <c r="EN3" s="9" t="s">
        <v>209</v>
      </c>
      <c r="EO3" s="9" t="s">
        <v>212</v>
      </c>
      <c r="EP3" s="9" t="s">
        <v>211</v>
      </c>
      <c r="EQ3" s="9" t="s">
        <v>60</v>
      </c>
      <c r="ER3" s="9" t="s">
        <v>61</v>
      </c>
      <c r="ES3" s="9" t="s">
        <v>62</v>
      </c>
      <c r="ET3" s="9" t="s">
        <v>51</v>
      </c>
      <c r="EU3" s="9" t="s">
        <v>58</v>
      </c>
      <c r="EV3" s="22"/>
      <c r="EW3" s="10"/>
      <c r="EX3" s="11" t="s">
        <v>63</v>
      </c>
      <c r="EY3" s="11" t="s">
        <v>44</v>
      </c>
      <c r="EZ3" s="11" t="s">
        <v>64</v>
      </c>
      <c r="FA3" s="12"/>
      <c r="FB3" s="11" t="s">
        <v>65</v>
      </c>
      <c r="FC3" s="11" t="s">
        <v>66</v>
      </c>
      <c r="FD3" s="11" t="s">
        <v>67</v>
      </c>
      <c r="FE3" s="11" t="s">
        <v>68</v>
      </c>
      <c r="FF3" s="11" t="s">
        <v>69</v>
      </c>
      <c r="FG3" s="11" t="s">
        <v>70</v>
      </c>
      <c r="FH3" s="12"/>
      <c r="FI3" s="11" t="s">
        <v>71</v>
      </c>
      <c r="FJ3" s="11" t="s">
        <v>72</v>
      </c>
      <c r="FK3" s="11" t="s">
        <v>73</v>
      </c>
      <c r="FL3" s="12"/>
      <c r="FM3" s="11" t="s">
        <v>74</v>
      </c>
      <c r="FN3" s="11" t="s">
        <v>75</v>
      </c>
      <c r="FO3" s="11" t="s">
        <v>76</v>
      </c>
      <c r="FP3" s="11" t="s">
        <v>77</v>
      </c>
      <c r="FQ3" s="11" t="s">
        <v>78</v>
      </c>
      <c r="FR3" s="12"/>
      <c r="FS3" s="9" t="s">
        <v>14</v>
      </c>
      <c r="FT3" s="9" t="s">
        <v>79</v>
      </c>
      <c r="FU3" s="10"/>
      <c r="FV3" s="9" t="s">
        <v>14</v>
      </c>
      <c r="FW3" s="9" t="s">
        <v>79</v>
      </c>
      <c r="FX3" s="22"/>
      <c r="FY3" s="10"/>
      <c r="FZ3" s="9" t="s">
        <v>14</v>
      </c>
      <c r="GA3" s="10"/>
      <c r="GB3" s="9" t="s">
        <v>14</v>
      </c>
      <c r="GC3" s="9" t="s">
        <v>80</v>
      </c>
      <c r="GD3" s="10"/>
      <c r="GE3" s="9" t="s">
        <v>14</v>
      </c>
      <c r="GF3" s="10"/>
      <c r="GG3" s="9" t="s">
        <v>14</v>
      </c>
      <c r="GH3" s="10"/>
      <c r="GI3" s="9" t="s">
        <v>14</v>
      </c>
      <c r="GJ3" s="10"/>
      <c r="GK3" s="9" t="s">
        <v>1</v>
      </c>
      <c r="GL3" s="10"/>
      <c r="GM3" s="9" t="s">
        <v>1</v>
      </c>
    </row>
    <row r="4" spans="1:195" x14ac:dyDescent="0.25">
      <c r="A4" s="2">
        <v>1</v>
      </c>
      <c r="B4" s="33">
        <v>2913000000</v>
      </c>
      <c r="C4" s="33">
        <v>3017000000</v>
      </c>
      <c r="D4" s="6"/>
      <c r="E4" s="33">
        <v>22000000</v>
      </c>
      <c r="F4" s="33">
        <v>23000000</v>
      </c>
      <c r="G4" s="6"/>
      <c r="H4">
        <v>200</v>
      </c>
      <c r="J4" s="6"/>
      <c r="K4" t="s">
        <v>2</v>
      </c>
      <c r="L4" t="s">
        <v>3</v>
      </c>
      <c r="M4" t="s">
        <v>4</v>
      </c>
      <c r="N4" t="s">
        <v>5</v>
      </c>
      <c r="P4" t="s">
        <v>7</v>
      </c>
      <c r="Q4" t="s">
        <v>8</v>
      </c>
      <c r="R4" t="s">
        <v>9</v>
      </c>
      <c r="S4" t="s">
        <v>10</v>
      </c>
      <c r="T4" t="s">
        <v>11</v>
      </c>
      <c r="U4" t="s">
        <v>12</v>
      </c>
      <c r="V4" t="s">
        <v>13</v>
      </c>
      <c r="W4" s="6"/>
      <c r="X4" t="s">
        <v>82</v>
      </c>
      <c r="Y4" s="6"/>
      <c r="Z4" t="s">
        <v>82</v>
      </c>
      <c r="AA4" s="6"/>
      <c r="AB4" t="s">
        <v>82</v>
      </c>
      <c r="AD4">
        <v>3</v>
      </c>
      <c r="AE4">
        <v>1</v>
      </c>
      <c r="AF4">
        <v>1</v>
      </c>
      <c r="AG4">
        <v>0</v>
      </c>
      <c r="AH4">
        <v>0</v>
      </c>
      <c r="AI4">
        <v>1</v>
      </c>
      <c r="AK4">
        <v>0</v>
      </c>
      <c r="AL4">
        <v>1</v>
      </c>
      <c r="AM4">
        <v>0</v>
      </c>
      <c r="AN4">
        <v>0</v>
      </c>
      <c r="AO4">
        <v>0</v>
      </c>
      <c r="AP4">
        <v>0</v>
      </c>
      <c r="AR4">
        <v>15</v>
      </c>
      <c r="AS4">
        <v>6</v>
      </c>
      <c r="AT4">
        <v>0</v>
      </c>
      <c r="AW4" s="5">
        <v>22550000</v>
      </c>
      <c r="AX4" s="5">
        <v>8042000</v>
      </c>
      <c r="AY4" s="5">
        <v>5119590</v>
      </c>
      <c r="AZ4" s="5">
        <v>2902190</v>
      </c>
      <c r="BA4" s="5">
        <v>918000</v>
      </c>
      <c r="BB4" s="5">
        <v>29970</v>
      </c>
      <c r="BC4" s="5">
        <v>1984068</v>
      </c>
      <c r="BD4" s="5">
        <v>280250</v>
      </c>
      <c r="BE4" s="5">
        <v>640000</v>
      </c>
      <c r="BF4" s="5">
        <v>349550</v>
      </c>
      <c r="BH4" s="5">
        <v>987000</v>
      </c>
      <c r="BI4" s="5">
        <v>0</v>
      </c>
      <c r="BK4" s="5">
        <v>882120</v>
      </c>
      <c r="BL4" s="5">
        <v>0</v>
      </c>
      <c r="BN4" s="5">
        <v>756300</v>
      </c>
      <c r="BO4" s="5">
        <v>26751000</v>
      </c>
      <c r="BR4" s="5">
        <v>110500</v>
      </c>
      <c r="BS4" s="5">
        <v>84500</v>
      </c>
      <c r="BT4" s="5">
        <v>55200</v>
      </c>
      <c r="BU4" s="5">
        <v>21000</v>
      </c>
      <c r="BW4" t="s">
        <v>83</v>
      </c>
      <c r="BY4" t="s">
        <v>103</v>
      </c>
      <c r="CB4">
        <v>2370</v>
      </c>
      <c r="CC4">
        <v>1784</v>
      </c>
      <c r="CD4">
        <v>101</v>
      </c>
      <c r="CE4">
        <v>77</v>
      </c>
      <c r="CF4">
        <v>370</v>
      </c>
      <c r="CG4">
        <v>27</v>
      </c>
      <c r="CH4">
        <v>367</v>
      </c>
      <c r="CI4">
        <v>1588</v>
      </c>
      <c r="CJ4">
        <v>367</v>
      </c>
      <c r="CL4" s="28">
        <v>19.3</v>
      </c>
      <c r="CM4" s="28">
        <v>2.5</v>
      </c>
      <c r="CN4" s="28">
        <v>2.2999999999999998</v>
      </c>
      <c r="CO4" s="28">
        <v>9.6999999999999993</v>
      </c>
      <c r="CP4" s="28">
        <v>4</v>
      </c>
      <c r="CQ4" s="28">
        <v>5.3</v>
      </c>
      <c r="CR4" s="28">
        <v>1.1000000000000001</v>
      </c>
      <c r="CS4" s="28">
        <v>55.8</v>
      </c>
      <c r="CU4">
        <v>7.5</v>
      </c>
      <c r="CV4">
        <v>0</v>
      </c>
      <c r="CW4">
        <v>0</v>
      </c>
      <c r="CX4">
        <v>0</v>
      </c>
      <c r="CY4">
        <v>5.3</v>
      </c>
      <c r="CZ4">
        <v>3.4</v>
      </c>
      <c r="DA4">
        <v>6.5</v>
      </c>
      <c r="DB4">
        <v>77.3</v>
      </c>
      <c r="DE4" t="s">
        <v>82</v>
      </c>
      <c r="DF4" s="5" t="s">
        <v>365</v>
      </c>
      <c r="DI4" t="s">
        <v>81</v>
      </c>
      <c r="DL4" t="s">
        <v>81</v>
      </c>
      <c r="DO4" t="s">
        <v>81</v>
      </c>
      <c r="DY4" t="s">
        <v>82</v>
      </c>
      <c r="EH4" t="s">
        <v>51</v>
      </c>
      <c r="EI4" t="s">
        <v>105</v>
      </c>
      <c r="EK4" t="s">
        <v>82</v>
      </c>
      <c r="ET4" t="s">
        <v>51</v>
      </c>
      <c r="EU4" t="s">
        <v>105</v>
      </c>
      <c r="EX4">
        <v>90</v>
      </c>
      <c r="EY4">
        <v>90</v>
      </c>
      <c r="EZ4">
        <v>90</v>
      </c>
      <c r="FB4" s="5">
        <v>11000</v>
      </c>
      <c r="FC4" s="5">
        <v>9500</v>
      </c>
      <c r="FD4" s="5">
        <v>0</v>
      </c>
      <c r="FE4" s="5">
        <v>12000</v>
      </c>
      <c r="FF4" s="5">
        <v>0</v>
      </c>
      <c r="FG4" s="5">
        <v>0</v>
      </c>
      <c r="FI4">
        <v>100</v>
      </c>
      <c r="FJ4">
        <v>0</v>
      </c>
      <c r="FK4">
        <v>0</v>
      </c>
      <c r="FN4" s="5">
        <v>2600</v>
      </c>
      <c r="FO4" s="5">
        <v>40000</v>
      </c>
      <c r="FP4" s="5">
        <v>60000</v>
      </c>
      <c r="FQ4" s="5">
        <v>65000</v>
      </c>
      <c r="FS4" t="s">
        <v>82</v>
      </c>
      <c r="FT4">
        <v>120</v>
      </c>
      <c r="FV4" t="s">
        <v>82</v>
      </c>
      <c r="FW4">
        <v>90</v>
      </c>
      <c r="FZ4" t="s">
        <v>81</v>
      </c>
      <c r="GB4" t="s">
        <v>80</v>
      </c>
      <c r="GC4" t="s">
        <v>106</v>
      </c>
      <c r="GE4" t="s">
        <v>102</v>
      </c>
      <c r="GG4" t="s">
        <v>86</v>
      </c>
      <c r="GI4" t="s">
        <v>82</v>
      </c>
    </row>
    <row r="5" spans="1:195" x14ac:dyDescent="0.25">
      <c r="A5" s="2">
        <v>2</v>
      </c>
      <c r="B5" s="33">
        <v>9111000000</v>
      </c>
      <c r="C5" s="33">
        <v>9390000000</v>
      </c>
      <c r="D5" s="6"/>
      <c r="E5" s="33">
        <v>728000000</v>
      </c>
      <c r="F5" s="33">
        <v>700000000</v>
      </c>
      <c r="G5" s="6"/>
      <c r="H5" s="1">
        <v>8204</v>
      </c>
      <c r="I5" s="24"/>
      <c r="J5" s="6"/>
      <c r="K5" t="s">
        <v>2</v>
      </c>
      <c r="L5" t="s">
        <v>3</v>
      </c>
      <c r="M5" t="s">
        <v>4</v>
      </c>
      <c r="N5" t="s">
        <v>5</v>
      </c>
      <c r="O5" t="s">
        <v>6</v>
      </c>
      <c r="P5" t="s">
        <v>7</v>
      </c>
      <c r="Q5" t="s">
        <v>8</v>
      </c>
      <c r="R5" t="s">
        <v>9</v>
      </c>
      <c r="S5" t="s">
        <v>10</v>
      </c>
      <c r="T5" t="s">
        <v>11</v>
      </c>
      <c r="U5" t="s">
        <v>12</v>
      </c>
      <c r="V5" t="s">
        <v>13</v>
      </c>
      <c r="W5" s="6"/>
      <c r="X5" t="s">
        <v>81</v>
      </c>
      <c r="Y5" s="6"/>
      <c r="Z5" t="s">
        <v>82</v>
      </c>
      <c r="AA5" s="6"/>
      <c r="AB5" t="s">
        <v>82</v>
      </c>
      <c r="AD5">
        <v>37</v>
      </c>
      <c r="AE5">
        <v>11</v>
      </c>
      <c r="AF5">
        <v>5</v>
      </c>
      <c r="AG5">
        <v>5</v>
      </c>
      <c r="AH5">
        <v>8</v>
      </c>
      <c r="AI5">
        <v>5</v>
      </c>
      <c r="AK5">
        <v>1</v>
      </c>
      <c r="AL5">
        <v>1</v>
      </c>
      <c r="AM5">
        <v>1</v>
      </c>
      <c r="AN5">
        <v>0</v>
      </c>
      <c r="AO5">
        <v>0</v>
      </c>
      <c r="AP5">
        <v>0</v>
      </c>
      <c r="AR5">
        <v>120</v>
      </c>
      <c r="AS5">
        <v>66</v>
      </c>
      <c r="AT5">
        <v>0</v>
      </c>
      <c r="AW5" s="5" t="s">
        <v>230</v>
      </c>
      <c r="AX5" s="5" t="s">
        <v>231</v>
      </c>
      <c r="AY5" s="5" t="s">
        <v>232</v>
      </c>
      <c r="AZ5" s="5" t="s">
        <v>233</v>
      </c>
      <c r="BA5" s="5" t="s">
        <v>234</v>
      </c>
      <c r="BB5" s="5" t="s">
        <v>235</v>
      </c>
      <c r="BC5" s="5" t="s">
        <v>236</v>
      </c>
      <c r="BD5" s="5" t="s">
        <v>237</v>
      </c>
      <c r="BE5" s="5" t="s">
        <v>238</v>
      </c>
      <c r="BF5" s="5" t="s">
        <v>239</v>
      </c>
      <c r="BH5" s="5" t="s">
        <v>265</v>
      </c>
      <c r="BI5" s="5" t="s">
        <v>310</v>
      </c>
      <c r="BK5" s="5" t="s">
        <v>265</v>
      </c>
      <c r="BL5" s="5" t="s">
        <v>310</v>
      </c>
      <c r="BN5" s="5" t="s">
        <v>336</v>
      </c>
      <c r="BO5" s="5" t="s">
        <v>335</v>
      </c>
      <c r="BP5" s="5" t="s">
        <v>337</v>
      </c>
      <c r="BR5" s="5" t="s">
        <v>344</v>
      </c>
      <c r="BS5" s="5" t="s">
        <v>296</v>
      </c>
      <c r="BT5" s="5" t="s">
        <v>345</v>
      </c>
      <c r="BU5" s="5" t="s">
        <v>325</v>
      </c>
      <c r="CB5">
        <v>9983</v>
      </c>
      <c r="CC5">
        <v>10415</v>
      </c>
      <c r="CD5">
        <v>936</v>
      </c>
      <c r="CE5">
        <v>543</v>
      </c>
      <c r="CF5">
        <v>1542</v>
      </c>
      <c r="CG5">
        <v>445</v>
      </c>
      <c r="CH5">
        <v>1655</v>
      </c>
      <c r="CI5">
        <v>99</v>
      </c>
      <c r="CJ5">
        <v>350</v>
      </c>
      <c r="CL5" s="29">
        <v>43</v>
      </c>
      <c r="CM5" s="29">
        <v>7</v>
      </c>
      <c r="CN5" s="29">
        <v>4</v>
      </c>
      <c r="CO5" s="29">
        <v>10</v>
      </c>
      <c r="CP5" s="29">
        <v>1</v>
      </c>
      <c r="CQ5" s="29">
        <v>11</v>
      </c>
      <c r="CR5" s="29">
        <v>1</v>
      </c>
      <c r="CS5" s="29">
        <v>25</v>
      </c>
      <c r="CU5">
        <v>25</v>
      </c>
      <c r="CV5" t="s">
        <v>130</v>
      </c>
      <c r="CW5" t="s">
        <v>130</v>
      </c>
      <c r="CX5">
        <v>14</v>
      </c>
      <c r="CY5">
        <v>0.03</v>
      </c>
      <c r="CZ5">
        <v>11</v>
      </c>
      <c r="DA5">
        <v>3</v>
      </c>
      <c r="DB5">
        <v>46</v>
      </c>
      <c r="DE5" t="s">
        <v>82</v>
      </c>
      <c r="DF5" s="5" t="s">
        <v>366</v>
      </c>
      <c r="DI5" t="s">
        <v>82</v>
      </c>
      <c r="DJ5" s="5" t="s">
        <v>131</v>
      </c>
      <c r="DL5" t="s">
        <v>82</v>
      </c>
      <c r="DM5" s="5" t="s">
        <v>131</v>
      </c>
      <c r="DO5" t="s">
        <v>82</v>
      </c>
      <c r="DQ5" t="s">
        <v>55</v>
      </c>
      <c r="DR5" t="s">
        <v>56</v>
      </c>
      <c r="DS5" t="s">
        <v>57</v>
      </c>
      <c r="DW5" t="s">
        <v>82</v>
      </c>
      <c r="DY5" t="s">
        <v>82</v>
      </c>
      <c r="EB5" t="s">
        <v>209</v>
      </c>
      <c r="EK5" t="s">
        <v>82</v>
      </c>
      <c r="EN5" t="s">
        <v>209</v>
      </c>
      <c r="EX5">
        <v>71</v>
      </c>
      <c r="EY5">
        <v>40</v>
      </c>
      <c r="EZ5">
        <v>100</v>
      </c>
      <c r="FB5" s="5">
        <v>7500</v>
      </c>
      <c r="FC5" s="5">
        <v>7500</v>
      </c>
      <c r="FD5" s="5" t="s">
        <v>132</v>
      </c>
      <c r="FE5" s="5">
        <v>8000</v>
      </c>
      <c r="FF5" s="5" t="s">
        <v>132</v>
      </c>
      <c r="FG5" s="5" t="s">
        <v>132</v>
      </c>
      <c r="FI5">
        <v>60</v>
      </c>
      <c r="FJ5">
        <v>100</v>
      </c>
      <c r="FK5">
        <v>75</v>
      </c>
      <c r="FM5" s="5">
        <v>1500</v>
      </c>
      <c r="FN5" s="5">
        <v>2500</v>
      </c>
      <c r="FO5" s="5" t="s">
        <v>355</v>
      </c>
      <c r="FP5" s="5" t="s">
        <v>343</v>
      </c>
      <c r="FQ5" s="5" t="s">
        <v>356</v>
      </c>
      <c r="FS5" t="s">
        <v>82</v>
      </c>
      <c r="FT5" t="s">
        <v>133</v>
      </c>
      <c r="FV5" t="s">
        <v>82</v>
      </c>
      <c r="FW5" t="s">
        <v>133</v>
      </c>
      <c r="FZ5" t="s">
        <v>82</v>
      </c>
      <c r="GB5" t="s">
        <v>461</v>
      </c>
      <c r="GE5" t="s">
        <v>102</v>
      </c>
      <c r="GG5" t="s">
        <v>95</v>
      </c>
      <c r="GI5" t="s">
        <v>82</v>
      </c>
    </row>
    <row r="6" spans="1:195" x14ac:dyDescent="0.25">
      <c r="A6" s="2">
        <v>3</v>
      </c>
      <c r="B6" s="33">
        <v>5331100000</v>
      </c>
      <c r="C6" s="33">
        <v>5779650000</v>
      </c>
      <c r="D6" s="6"/>
      <c r="E6" s="33">
        <v>140302000</v>
      </c>
      <c r="F6" s="33">
        <v>162364000</v>
      </c>
      <c r="G6" s="6"/>
      <c r="H6">
        <v>822</v>
      </c>
      <c r="J6" s="6"/>
      <c r="K6" t="s">
        <v>2</v>
      </c>
      <c r="L6" t="s">
        <v>3</v>
      </c>
      <c r="M6" t="s">
        <v>4</v>
      </c>
      <c r="N6" t="s">
        <v>5</v>
      </c>
      <c r="Q6" t="s">
        <v>8</v>
      </c>
      <c r="R6" t="s">
        <v>9</v>
      </c>
      <c r="S6" t="s">
        <v>10</v>
      </c>
      <c r="T6" t="s">
        <v>11</v>
      </c>
      <c r="W6" s="6"/>
      <c r="X6" t="s">
        <v>81</v>
      </c>
      <c r="Y6" s="6"/>
      <c r="Z6" t="s">
        <v>82</v>
      </c>
      <c r="AA6" s="6"/>
      <c r="AB6" t="s">
        <v>82</v>
      </c>
      <c r="AD6">
        <v>15</v>
      </c>
      <c r="AE6">
        <v>7</v>
      </c>
      <c r="AF6">
        <v>3</v>
      </c>
      <c r="AG6">
        <v>21</v>
      </c>
      <c r="AH6">
        <v>2</v>
      </c>
      <c r="AI6">
        <v>1</v>
      </c>
      <c r="AK6">
        <v>1</v>
      </c>
      <c r="AL6">
        <v>4</v>
      </c>
      <c r="AM6">
        <v>0</v>
      </c>
      <c r="AN6">
        <v>0</v>
      </c>
      <c r="AO6">
        <v>0</v>
      </c>
      <c r="AP6">
        <v>0</v>
      </c>
      <c r="AR6">
        <v>0</v>
      </c>
      <c r="AS6">
        <v>51</v>
      </c>
      <c r="AT6">
        <v>0</v>
      </c>
      <c r="AW6" s="5">
        <v>0</v>
      </c>
      <c r="AX6" s="5">
        <v>7429300</v>
      </c>
      <c r="AY6" s="5">
        <v>0</v>
      </c>
      <c r="AZ6" s="5">
        <v>10602100</v>
      </c>
      <c r="BA6" s="5">
        <v>3571100</v>
      </c>
      <c r="BB6" s="5">
        <v>0</v>
      </c>
      <c r="BC6" s="5">
        <v>5777900</v>
      </c>
      <c r="BD6" s="5">
        <v>0</v>
      </c>
      <c r="BE6" s="5">
        <v>0</v>
      </c>
      <c r="BF6" s="5">
        <v>0</v>
      </c>
      <c r="BH6" s="5">
        <v>0</v>
      </c>
      <c r="BI6" s="5">
        <v>0</v>
      </c>
      <c r="BK6" s="5">
        <v>5842700</v>
      </c>
      <c r="BL6" s="5">
        <v>1586500</v>
      </c>
      <c r="BN6" s="5">
        <v>0</v>
      </c>
      <c r="BO6" s="5">
        <v>0</v>
      </c>
      <c r="BP6" s="5">
        <v>0</v>
      </c>
      <c r="BR6" s="5">
        <v>0</v>
      </c>
      <c r="BS6" s="5">
        <v>0</v>
      </c>
      <c r="BT6" s="5">
        <v>0</v>
      </c>
      <c r="BU6" s="5">
        <v>0</v>
      </c>
      <c r="BW6" t="s">
        <v>87</v>
      </c>
      <c r="BY6" t="s">
        <v>87</v>
      </c>
      <c r="CB6">
        <v>5667</v>
      </c>
      <c r="CC6">
        <v>3293</v>
      </c>
      <c r="CD6">
        <v>181</v>
      </c>
      <c r="CE6">
        <v>107</v>
      </c>
      <c r="CF6">
        <v>1105</v>
      </c>
      <c r="CG6">
        <v>98</v>
      </c>
      <c r="CH6">
        <v>8492</v>
      </c>
      <c r="CI6">
        <v>709</v>
      </c>
      <c r="CJ6">
        <v>0</v>
      </c>
      <c r="CL6" s="29">
        <v>11</v>
      </c>
      <c r="CM6" s="29">
        <v>11</v>
      </c>
      <c r="CN6" s="29">
        <v>7</v>
      </c>
      <c r="CO6" s="29">
        <v>42</v>
      </c>
      <c r="CP6" s="29">
        <v>1</v>
      </c>
      <c r="CQ6" s="29">
        <v>6</v>
      </c>
      <c r="CR6" s="29">
        <v>0</v>
      </c>
      <c r="CS6" s="29">
        <v>22</v>
      </c>
      <c r="CU6">
        <v>13</v>
      </c>
      <c r="CV6">
        <v>13</v>
      </c>
      <c r="CW6">
        <v>0</v>
      </c>
      <c r="CX6">
        <v>14</v>
      </c>
      <c r="CY6">
        <v>0</v>
      </c>
      <c r="CZ6">
        <v>7</v>
      </c>
      <c r="DA6">
        <v>6</v>
      </c>
      <c r="DB6">
        <v>47</v>
      </c>
      <c r="DE6" t="s">
        <v>82</v>
      </c>
      <c r="DF6" s="5" t="s">
        <v>361</v>
      </c>
      <c r="DI6" t="s">
        <v>82</v>
      </c>
      <c r="DJ6" s="5" t="s">
        <v>371</v>
      </c>
      <c r="DL6" t="s">
        <v>81</v>
      </c>
      <c r="DO6" t="s">
        <v>82</v>
      </c>
      <c r="DQ6" t="s">
        <v>55</v>
      </c>
      <c r="DR6" t="s">
        <v>56</v>
      </c>
      <c r="DW6" t="s">
        <v>82</v>
      </c>
      <c r="DY6" t="s">
        <v>82</v>
      </c>
      <c r="EE6" t="s">
        <v>60</v>
      </c>
      <c r="EK6" t="s">
        <v>82</v>
      </c>
      <c r="ET6" t="s">
        <v>51</v>
      </c>
      <c r="EU6" t="s">
        <v>145</v>
      </c>
      <c r="EX6">
        <v>85</v>
      </c>
      <c r="EY6">
        <v>90</v>
      </c>
      <c r="EZ6">
        <v>80</v>
      </c>
      <c r="FB6" s="5">
        <v>15000</v>
      </c>
      <c r="FC6" s="5">
        <v>0</v>
      </c>
      <c r="FD6" s="5">
        <v>0</v>
      </c>
      <c r="FE6" s="5">
        <v>0</v>
      </c>
      <c r="FF6" s="5">
        <v>0</v>
      </c>
      <c r="FG6" s="5">
        <v>0</v>
      </c>
      <c r="FI6">
        <v>85</v>
      </c>
      <c r="FJ6">
        <v>0</v>
      </c>
      <c r="FK6" t="s">
        <v>81</v>
      </c>
      <c r="FM6" s="5">
        <v>0</v>
      </c>
      <c r="FN6" s="5" t="s">
        <v>146</v>
      </c>
      <c r="FO6" s="5">
        <v>0</v>
      </c>
      <c r="FP6" s="5">
        <v>0</v>
      </c>
      <c r="FQ6" s="5">
        <v>0</v>
      </c>
      <c r="FS6" t="s">
        <v>81</v>
      </c>
      <c r="FV6" t="s">
        <v>82</v>
      </c>
      <c r="FW6">
        <v>180</v>
      </c>
      <c r="FZ6" t="s">
        <v>81</v>
      </c>
      <c r="GB6" t="s">
        <v>99</v>
      </c>
      <c r="GE6" t="s">
        <v>85</v>
      </c>
      <c r="GG6" t="s">
        <v>110</v>
      </c>
      <c r="GI6" t="s">
        <v>82</v>
      </c>
    </row>
    <row r="7" spans="1:195" x14ac:dyDescent="0.25">
      <c r="A7" s="2">
        <v>4</v>
      </c>
      <c r="B7" s="33">
        <v>48778000000</v>
      </c>
      <c r="C7" s="33">
        <v>48158000000</v>
      </c>
      <c r="D7" s="6"/>
      <c r="E7" s="33">
        <v>1598000000</v>
      </c>
      <c r="F7" s="33">
        <v>1584000000</v>
      </c>
      <c r="G7" s="6"/>
      <c r="H7" s="1">
        <v>6900</v>
      </c>
      <c r="I7" s="24"/>
      <c r="J7" s="6"/>
      <c r="K7" t="s">
        <v>2</v>
      </c>
      <c r="L7" t="s">
        <v>3</v>
      </c>
      <c r="M7" t="s">
        <v>4</v>
      </c>
      <c r="N7" t="s">
        <v>5</v>
      </c>
      <c r="Q7" t="s">
        <v>8</v>
      </c>
      <c r="R7" t="s">
        <v>9</v>
      </c>
      <c r="S7" t="s">
        <v>10</v>
      </c>
      <c r="T7" t="s">
        <v>11</v>
      </c>
      <c r="U7" t="s">
        <v>12</v>
      </c>
      <c r="V7" t="s">
        <v>13</v>
      </c>
      <c r="W7" s="6"/>
      <c r="X7" t="s">
        <v>81</v>
      </c>
      <c r="Y7" s="6"/>
      <c r="Z7" t="s">
        <v>82</v>
      </c>
      <c r="AA7" s="6"/>
      <c r="AB7" t="s">
        <v>82</v>
      </c>
      <c r="AD7">
        <v>67</v>
      </c>
      <c r="AE7">
        <v>24</v>
      </c>
      <c r="AF7">
        <v>29</v>
      </c>
      <c r="AG7">
        <v>0</v>
      </c>
      <c r="AH7">
        <v>6</v>
      </c>
      <c r="AI7">
        <v>7</v>
      </c>
      <c r="AK7">
        <v>2</v>
      </c>
      <c r="AL7">
        <v>4</v>
      </c>
      <c r="AM7">
        <v>3</v>
      </c>
      <c r="AN7">
        <v>0</v>
      </c>
      <c r="AO7">
        <v>1</v>
      </c>
      <c r="AP7">
        <v>0</v>
      </c>
      <c r="AR7">
        <v>373</v>
      </c>
      <c r="AS7">
        <v>136</v>
      </c>
      <c r="AT7">
        <v>0</v>
      </c>
      <c r="AW7" s="5">
        <v>415424651</v>
      </c>
      <c r="AX7" s="5">
        <v>108185105</v>
      </c>
      <c r="AY7" s="5">
        <v>251896960</v>
      </c>
      <c r="AZ7" s="5">
        <v>43025863</v>
      </c>
      <c r="BA7" s="5">
        <v>15560764</v>
      </c>
      <c r="BB7" s="5">
        <v>2086615</v>
      </c>
      <c r="BC7" s="5">
        <v>27465099</v>
      </c>
      <c r="BD7" s="5">
        <v>23342109</v>
      </c>
      <c r="BE7" s="5">
        <v>0</v>
      </c>
      <c r="BF7" s="5">
        <v>0</v>
      </c>
      <c r="BH7" s="5">
        <v>28202764</v>
      </c>
      <c r="BI7" s="5">
        <v>79982341</v>
      </c>
      <c r="BK7" s="5">
        <v>27241272</v>
      </c>
      <c r="BL7" s="5">
        <v>74718660</v>
      </c>
      <c r="BN7" s="5">
        <v>14822242</v>
      </c>
      <c r="BO7" s="5">
        <v>42244852</v>
      </c>
      <c r="BP7" s="5">
        <v>17651566</v>
      </c>
      <c r="BR7" s="5">
        <v>2422923</v>
      </c>
      <c r="BW7" t="s">
        <v>149</v>
      </c>
      <c r="BY7" t="s">
        <v>149</v>
      </c>
      <c r="CB7" s="1">
        <v>32852</v>
      </c>
      <c r="CC7" s="1">
        <v>29894</v>
      </c>
      <c r="CD7" s="1">
        <v>1144</v>
      </c>
      <c r="CE7">
        <v>932</v>
      </c>
      <c r="CF7" s="1">
        <v>5807</v>
      </c>
      <c r="CG7">
        <v>754</v>
      </c>
      <c r="CH7" s="1">
        <v>20802</v>
      </c>
      <c r="CI7" s="1">
        <v>1578</v>
      </c>
      <c r="CJ7" s="1">
        <v>5106</v>
      </c>
      <c r="CK7" s="21"/>
      <c r="CL7" s="29">
        <v>18</v>
      </c>
      <c r="CM7" s="29">
        <v>8</v>
      </c>
      <c r="CN7" s="29">
        <v>5</v>
      </c>
      <c r="CO7" s="29">
        <v>26</v>
      </c>
      <c r="CP7" s="29">
        <v>1</v>
      </c>
      <c r="CQ7" s="29">
        <v>10</v>
      </c>
      <c r="CR7" s="29">
        <v>1</v>
      </c>
      <c r="CS7" s="29">
        <v>31</v>
      </c>
      <c r="CU7">
        <v>10</v>
      </c>
      <c r="CV7">
        <v>1</v>
      </c>
      <c r="CW7">
        <v>1</v>
      </c>
      <c r="CX7">
        <v>13</v>
      </c>
      <c r="CY7">
        <v>2</v>
      </c>
      <c r="CZ7">
        <v>9</v>
      </c>
      <c r="DA7">
        <v>5</v>
      </c>
      <c r="DB7">
        <v>60</v>
      </c>
      <c r="DE7" t="s">
        <v>81</v>
      </c>
      <c r="DI7" t="s">
        <v>82</v>
      </c>
      <c r="DJ7" s="5" t="s">
        <v>366</v>
      </c>
      <c r="DL7" t="s">
        <v>81</v>
      </c>
      <c r="DO7" t="s">
        <v>82</v>
      </c>
      <c r="DQ7" t="s">
        <v>55</v>
      </c>
      <c r="DR7" t="s">
        <v>56</v>
      </c>
      <c r="DS7" t="s">
        <v>57</v>
      </c>
      <c r="DW7" t="s">
        <v>82</v>
      </c>
      <c r="DY7" t="s">
        <v>82</v>
      </c>
      <c r="ED7" t="s">
        <v>211</v>
      </c>
      <c r="EK7" t="s">
        <v>82</v>
      </c>
      <c r="EP7" t="s">
        <v>211</v>
      </c>
      <c r="EX7">
        <v>45</v>
      </c>
      <c r="EY7">
        <v>5</v>
      </c>
      <c r="EZ7">
        <v>40</v>
      </c>
      <c r="FE7" s="5">
        <v>7500</v>
      </c>
      <c r="FI7">
        <v>44</v>
      </c>
      <c r="FJ7">
        <v>100</v>
      </c>
      <c r="FK7" t="s">
        <v>82</v>
      </c>
      <c r="FN7" s="5">
        <v>2500</v>
      </c>
      <c r="FO7" s="5">
        <v>15000</v>
      </c>
      <c r="FP7" s="5">
        <v>15000</v>
      </c>
      <c r="FQ7" s="5">
        <v>25000</v>
      </c>
      <c r="FS7" t="s">
        <v>81</v>
      </c>
      <c r="FV7" t="s">
        <v>81</v>
      </c>
      <c r="FZ7" t="s">
        <v>82</v>
      </c>
      <c r="GB7" t="s">
        <v>84</v>
      </c>
      <c r="GE7" t="s">
        <v>102</v>
      </c>
      <c r="GG7" t="s">
        <v>86</v>
      </c>
      <c r="GI7" t="s">
        <v>82</v>
      </c>
      <c r="GK7" t="s">
        <v>150</v>
      </c>
    </row>
    <row r="8" spans="1:195" x14ac:dyDescent="0.25">
      <c r="A8" s="2">
        <v>5</v>
      </c>
      <c r="B8" s="33">
        <v>13739000000</v>
      </c>
      <c r="C8" s="33">
        <v>11160000000</v>
      </c>
      <c r="D8" s="6"/>
      <c r="E8" s="33">
        <v>1353000000</v>
      </c>
      <c r="F8" s="33">
        <v>1237000000</v>
      </c>
      <c r="G8" s="6"/>
      <c r="H8">
        <v>2800</v>
      </c>
      <c r="J8" s="6"/>
      <c r="K8" t="s">
        <v>2</v>
      </c>
      <c r="L8" t="s">
        <v>3</v>
      </c>
      <c r="M8" t="s">
        <v>4</v>
      </c>
      <c r="N8" t="s">
        <v>5</v>
      </c>
      <c r="Q8" t="s">
        <v>8</v>
      </c>
      <c r="R8" t="s">
        <v>9</v>
      </c>
      <c r="S8" t="s">
        <v>10</v>
      </c>
      <c r="T8" t="s">
        <v>11</v>
      </c>
      <c r="U8" t="s">
        <v>12</v>
      </c>
      <c r="V8" t="s">
        <v>13</v>
      </c>
      <c r="W8" s="6"/>
      <c r="X8" t="s">
        <v>81</v>
      </c>
      <c r="Y8" s="6"/>
      <c r="Z8" t="s">
        <v>81</v>
      </c>
      <c r="AA8" s="6"/>
      <c r="AB8" t="s">
        <v>82</v>
      </c>
      <c r="AD8">
        <v>8</v>
      </c>
      <c r="AE8">
        <v>4</v>
      </c>
      <c r="AF8">
        <v>1</v>
      </c>
      <c r="AG8">
        <v>0</v>
      </c>
      <c r="AH8">
        <v>0</v>
      </c>
      <c r="AI8">
        <v>0</v>
      </c>
      <c r="AK8">
        <v>1</v>
      </c>
      <c r="AL8">
        <v>1</v>
      </c>
      <c r="AM8">
        <v>0</v>
      </c>
      <c r="AN8">
        <v>0</v>
      </c>
      <c r="AO8">
        <v>0</v>
      </c>
      <c r="AP8">
        <v>0</v>
      </c>
      <c r="AR8">
        <v>40</v>
      </c>
      <c r="AS8">
        <v>14</v>
      </c>
      <c r="AT8">
        <v>0</v>
      </c>
      <c r="AW8" s="5">
        <v>32600000</v>
      </c>
      <c r="AX8" s="5">
        <v>16780000</v>
      </c>
      <c r="AY8" s="5">
        <v>17300000</v>
      </c>
      <c r="AZ8" s="5">
        <v>6830000</v>
      </c>
      <c r="BA8" s="5">
        <v>5249000</v>
      </c>
      <c r="BB8" s="5">
        <v>575000</v>
      </c>
      <c r="BC8" s="5">
        <v>1581000</v>
      </c>
      <c r="BD8" s="5">
        <v>3624000</v>
      </c>
      <c r="BE8" s="5">
        <v>740000</v>
      </c>
      <c r="BF8" s="5">
        <v>225000</v>
      </c>
      <c r="BH8" s="5">
        <v>2340000</v>
      </c>
      <c r="BI8" s="5">
        <v>14440000</v>
      </c>
      <c r="BK8" s="5">
        <v>2340000</v>
      </c>
      <c r="BL8" s="5">
        <v>13310000</v>
      </c>
      <c r="BN8" s="5">
        <v>4300000</v>
      </c>
      <c r="BO8" s="5">
        <v>3400000</v>
      </c>
      <c r="BP8" s="5">
        <v>4150000</v>
      </c>
      <c r="BR8" s="5">
        <v>847000</v>
      </c>
      <c r="BS8" s="5">
        <v>266000</v>
      </c>
      <c r="BT8" s="5">
        <v>165000</v>
      </c>
      <c r="BU8" s="5">
        <v>416000</v>
      </c>
      <c r="BW8" t="s">
        <v>83</v>
      </c>
      <c r="BY8" t="s">
        <v>83</v>
      </c>
      <c r="CB8">
        <v>6900</v>
      </c>
      <c r="CC8">
        <v>2100</v>
      </c>
      <c r="CD8">
        <v>570</v>
      </c>
      <c r="CE8">
        <v>370</v>
      </c>
      <c r="CF8">
        <v>610</v>
      </c>
      <c r="CG8">
        <v>520</v>
      </c>
      <c r="CH8">
        <v>1102</v>
      </c>
      <c r="CI8">
        <v>289</v>
      </c>
      <c r="CJ8">
        <v>469</v>
      </c>
      <c r="CL8" s="29">
        <v>82.8</v>
      </c>
      <c r="CM8" s="29">
        <v>0.2</v>
      </c>
      <c r="CN8" s="29">
        <v>0.9</v>
      </c>
      <c r="CO8" s="29">
        <v>0.2</v>
      </c>
      <c r="CP8" s="29">
        <v>0</v>
      </c>
      <c r="CQ8" s="29">
        <v>3.3</v>
      </c>
      <c r="CR8" s="29">
        <v>0.3</v>
      </c>
      <c r="CS8" s="29">
        <v>12.3</v>
      </c>
      <c r="CU8">
        <v>54.9</v>
      </c>
      <c r="CV8">
        <v>0.1</v>
      </c>
      <c r="CW8">
        <v>0.1</v>
      </c>
      <c r="CX8">
        <v>0.6</v>
      </c>
      <c r="CY8">
        <v>0</v>
      </c>
      <c r="CZ8">
        <v>13.3</v>
      </c>
      <c r="DA8">
        <v>1.2</v>
      </c>
      <c r="DB8">
        <v>29.8</v>
      </c>
      <c r="DE8" t="s">
        <v>82</v>
      </c>
      <c r="DF8" s="5" t="s">
        <v>360</v>
      </c>
      <c r="DI8" t="s">
        <v>81</v>
      </c>
      <c r="DL8" t="s">
        <v>81</v>
      </c>
      <c r="DO8" t="s">
        <v>82</v>
      </c>
      <c r="DQ8" t="s">
        <v>55</v>
      </c>
      <c r="DS8" t="s">
        <v>57</v>
      </c>
      <c r="DW8" t="s">
        <v>82</v>
      </c>
      <c r="DY8" t="s">
        <v>82</v>
      </c>
      <c r="EC8" t="s">
        <v>212</v>
      </c>
      <c r="EK8" t="s">
        <v>82</v>
      </c>
      <c r="EO8" t="s">
        <v>212</v>
      </c>
      <c r="EX8">
        <v>95</v>
      </c>
      <c r="EY8">
        <v>95</v>
      </c>
      <c r="EZ8">
        <v>95</v>
      </c>
      <c r="FB8" s="5">
        <v>8000</v>
      </c>
      <c r="FC8" s="5">
        <v>8000</v>
      </c>
      <c r="FD8" s="5">
        <v>8000</v>
      </c>
      <c r="FE8" s="5">
        <v>8000</v>
      </c>
      <c r="FI8">
        <v>99</v>
      </c>
      <c r="FJ8">
        <v>100</v>
      </c>
      <c r="FK8" t="s">
        <v>82</v>
      </c>
      <c r="FM8" s="5">
        <v>2500</v>
      </c>
      <c r="FN8" s="5">
        <v>2000</v>
      </c>
      <c r="FO8" s="5">
        <v>8000</v>
      </c>
      <c r="FP8" s="5">
        <v>12000</v>
      </c>
      <c r="FQ8" s="5">
        <v>15000</v>
      </c>
      <c r="FS8" t="s">
        <v>82</v>
      </c>
      <c r="FT8" t="s">
        <v>167</v>
      </c>
      <c r="FV8" t="s">
        <v>82</v>
      </c>
      <c r="FW8" t="s">
        <v>168</v>
      </c>
      <c r="FZ8" t="s">
        <v>81</v>
      </c>
      <c r="GB8" t="s">
        <v>90</v>
      </c>
      <c r="GE8" t="s">
        <v>124</v>
      </c>
      <c r="GG8" t="s">
        <v>89</v>
      </c>
      <c r="GI8" t="s">
        <v>82</v>
      </c>
    </row>
    <row r="9" spans="1:195" x14ac:dyDescent="0.25">
      <c r="A9" s="2">
        <v>6</v>
      </c>
      <c r="B9" s="33">
        <v>70749000000</v>
      </c>
      <c r="C9" s="33">
        <v>65299000000</v>
      </c>
      <c r="D9" s="6"/>
      <c r="E9" s="33">
        <v>1991000000</v>
      </c>
      <c r="F9" s="33">
        <v>1879000000</v>
      </c>
      <c r="G9" s="6"/>
      <c r="H9" s="1">
        <v>4000</v>
      </c>
      <c r="J9" s="6"/>
      <c r="K9" t="s">
        <v>2</v>
      </c>
      <c r="L9" t="s">
        <v>3</v>
      </c>
      <c r="S9" t="s">
        <v>10</v>
      </c>
      <c r="W9" s="6"/>
      <c r="X9" t="s">
        <v>82</v>
      </c>
      <c r="Y9" s="6"/>
      <c r="Z9" t="s">
        <v>82</v>
      </c>
      <c r="AA9" s="6"/>
      <c r="AB9" t="s">
        <v>82</v>
      </c>
      <c r="AD9">
        <v>115</v>
      </c>
      <c r="AE9">
        <v>0</v>
      </c>
      <c r="AF9">
        <v>70</v>
      </c>
      <c r="AG9">
        <v>0</v>
      </c>
      <c r="AH9">
        <v>10</v>
      </c>
      <c r="AI9">
        <v>0</v>
      </c>
      <c r="AK9">
        <v>4</v>
      </c>
      <c r="AL9">
        <v>7</v>
      </c>
      <c r="AM9">
        <v>3</v>
      </c>
      <c r="AN9">
        <v>15</v>
      </c>
      <c r="AO9">
        <v>4</v>
      </c>
      <c r="AP9">
        <v>0</v>
      </c>
      <c r="AR9">
        <v>533</v>
      </c>
      <c r="AS9">
        <v>152</v>
      </c>
      <c r="AT9">
        <v>0</v>
      </c>
      <c r="AW9" s="5">
        <v>255000000</v>
      </c>
      <c r="AX9" s="5">
        <v>94000000</v>
      </c>
      <c r="AY9" s="5">
        <v>63000000</v>
      </c>
      <c r="AZ9" s="5">
        <v>40000000</v>
      </c>
      <c r="BA9" s="5">
        <v>482325</v>
      </c>
      <c r="BB9" s="5">
        <v>16000000</v>
      </c>
      <c r="BC9" s="5">
        <v>14653144</v>
      </c>
      <c r="BD9" s="5">
        <v>7576400</v>
      </c>
      <c r="BE9" s="5">
        <v>317975</v>
      </c>
      <c r="BF9" s="5">
        <v>1118015</v>
      </c>
      <c r="BH9" s="5">
        <v>31000000</v>
      </c>
      <c r="BI9" s="5" t="s">
        <v>108</v>
      </c>
      <c r="BK9" s="5">
        <v>31000000</v>
      </c>
      <c r="BL9" s="5">
        <v>40475474</v>
      </c>
      <c r="BN9" s="5">
        <v>12708483</v>
      </c>
      <c r="BO9" s="5">
        <v>13407894</v>
      </c>
      <c r="BP9" s="5">
        <v>14378585</v>
      </c>
      <c r="BR9" s="5">
        <v>16123402</v>
      </c>
      <c r="BS9" s="5">
        <v>4768388</v>
      </c>
      <c r="BT9" s="5">
        <v>2560734</v>
      </c>
      <c r="BU9" s="5">
        <v>1764399</v>
      </c>
      <c r="BW9" t="s">
        <v>87</v>
      </c>
      <c r="BY9" t="s">
        <v>111</v>
      </c>
      <c r="CB9" s="1">
        <v>32931</v>
      </c>
      <c r="CC9" s="1">
        <v>15751</v>
      </c>
      <c r="CD9">
        <v>0</v>
      </c>
      <c r="CE9">
        <v>884</v>
      </c>
      <c r="CF9" s="1">
        <v>3191</v>
      </c>
      <c r="CG9">
        <v>569</v>
      </c>
      <c r="CH9" s="1">
        <v>62902</v>
      </c>
      <c r="CI9" s="1">
        <v>5474</v>
      </c>
      <c r="CJ9" s="1">
        <v>12448</v>
      </c>
      <c r="CK9" s="21"/>
      <c r="CL9" s="29">
        <v>20.100000000000001</v>
      </c>
      <c r="CM9" s="29">
        <v>7.1</v>
      </c>
      <c r="CN9" s="29">
        <v>7.1</v>
      </c>
      <c r="CO9" s="29">
        <v>26.7</v>
      </c>
      <c r="CP9" s="29">
        <v>2.4</v>
      </c>
      <c r="CQ9" s="29">
        <v>6.7</v>
      </c>
      <c r="CR9" s="29">
        <v>1.8</v>
      </c>
      <c r="CS9" s="29">
        <v>28.2</v>
      </c>
      <c r="CU9">
        <v>22.1</v>
      </c>
      <c r="CV9">
        <v>0.5</v>
      </c>
      <c r="CW9">
        <v>0.4</v>
      </c>
      <c r="CX9">
        <v>18.100000000000001</v>
      </c>
      <c r="CY9">
        <v>2.4</v>
      </c>
      <c r="CZ9">
        <v>7.9</v>
      </c>
      <c r="DA9">
        <v>6.5</v>
      </c>
      <c r="DB9">
        <v>41.9</v>
      </c>
      <c r="DE9" t="s">
        <v>81</v>
      </c>
      <c r="DI9" t="s">
        <v>81</v>
      </c>
      <c r="DL9" t="s">
        <v>81</v>
      </c>
      <c r="DO9" t="s">
        <v>82</v>
      </c>
      <c r="DQ9" t="s">
        <v>55</v>
      </c>
      <c r="DR9" t="s">
        <v>56</v>
      </c>
      <c r="DS9" t="s">
        <v>57</v>
      </c>
      <c r="DW9" t="s">
        <v>82</v>
      </c>
      <c r="DY9" t="s">
        <v>82</v>
      </c>
      <c r="ED9" t="s">
        <v>211</v>
      </c>
      <c r="EK9" t="s">
        <v>82</v>
      </c>
      <c r="EP9" t="s">
        <v>211</v>
      </c>
      <c r="ES9" t="s">
        <v>62</v>
      </c>
      <c r="EX9">
        <v>0</v>
      </c>
      <c r="EY9">
        <v>0</v>
      </c>
      <c r="EZ9">
        <v>0</v>
      </c>
      <c r="FB9" s="5">
        <v>7500</v>
      </c>
      <c r="FC9" s="5">
        <v>5000</v>
      </c>
      <c r="FD9" s="5">
        <v>7500</v>
      </c>
      <c r="FE9" s="5">
        <v>10000</v>
      </c>
      <c r="FF9" s="5">
        <v>0</v>
      </c>
      <c r="FG9" s="5">
        <v>0</v>
      </c>
      <c r="FI9">
        <v>2</v>
      </c>
      <c r="FJ9">
        <v>100</v>
      </c>
      <c r="FK9">
        <v>100</v>
      </c>
      <c r="FM9" s="5" t="s">
        <v>108</v>
      </c>
      <c r="FN9" s="5">
        <v>2000</v>
      </c>
      <c r="FO9" s="5">
        <v>15000</v>
      </c>
      <c r="FP9" s="5">
        <v>25000</v>
      </c>
      <c r="FQ9" s="5">
        <v>30000</v>
      </c>
      <c r="FS9" t="s">
        <v>81</v>
      </c>
      <c r="FV9" t="s">
        <v>81</v>
      </c>
      <c r="FZ9" t="s">
        <v>81</v>
      </c>
      <c r="GB9" t="s">
        <v>80</v>
      </c>
      <c r="GE9" t="s">
        <v>102</v>
      </c>
      <c r="GG9" t="s">
        <v>114</v>
      </c>
      <c r="GI9" t="s">
        <v>82</v>
      </c>
    </row>
    <row r="10" spans="1:195" x14ac:dyDescent="0.25">
      <c r="A10" s="2">
        <v>7</v>
      </c>
      <c r="B10" s="33">
        <v>10299000000</v>
      </c>
      <c r="C10" s="33">
        <v>9657000000</v>
      </c>
      <c r="D10" s="6"/>
      <c r="E10" s="33">
        <v>160000000</v>
      </c>
      <c r="F10" s="33">
        <v>152000000</v>
      </c>
      <c r="G10" s="6"/>
      <c r="H10">
        <v>1200</v>
      </c>
      <c r="J10" s="6"/>
      <c r="K10" t="s">
        <v>2</v>
      </c>
      <c r="L10" t="s">
        <v>3</v>
      </c>
      <c r="M10" t="s">
        <v>4</v>
      </c>
      <c r="N10" t="s">
        <v>5</v>
      </c>
      <c r="Q10" t="s">
        <v>8</v>
      </c>
      <c r="R10" t="s">
        <v>9</v>
      </c>
      <c r="S10" t="s">
        <v>10</v>
      </c>
      <c r="T10" t="s">
        <v>11</v>
      </c>
      <c r="U10" t="s">
        <v>12</v>
      </c>
      <c r="V10" t="s">
        <v>13</v>
      </c>
      <c r="W10" s="6"/>
      <c r="X10" t="s">
        <v>82</v>
      </c>
      <c r="Y10" s="6"/>
      <c r="Z10" t="s">
        <v>82</v>
      </c>
      <c r="AA10" s="6"/>
      <c r="AB10" t="s">
        <v>82</v>
      </c>
      <c r="AD10">
        <v>12</v>
      </c>
      <c r="AE10">
        <v>6</v>
      </c>
      <c r="AF10">
        <v>1</v>
      </c>
      <c r="AG10">
        <v>0</v>
      </c>
      <c r="AH10">
        <v>0</v>
      </c>
      <c r="AI10">
        <v>0</v>
      </c>
      <c r="AK10">
        <v>1</v>
      </c>
      <c r="AL10">
        <v>1</v>
      </c>
      <c r="AM10">
        <v>0</v>
      </c>
      <c r="AN10">
        <v>0</v>
      </c>
      <c r="AO10">
        <v>0</v>
      </c>
      <c r="AP10">
        <v>0</v>
      </c>
      <c r="AR10">
        <v>121</v>
      </c>
      <c r="AS10">
        <v>21</v>
      </c>
      <c r="AT10">
        <v>0</v>
      </c>
      <c r="AW10" s="5">
        <v>34400000</v>
      </c>
      <c r="AX10" s="5">
        <v>9308874</v>
      </c>
      <c r="AY10" s="5">
        <v>2445000</v>
      </c>
      <c r="AZ10" s="5">
        <v>1745000</v>
      </c>
      <c r="BA10" s="5">
        <v>300000</v>
      </c>
      <c r="BB10" s="5">
        <v>416000</v>
      </c>
      <c r="BC10" s="5">
        <v>1445000</v>
      </c>
      <c r="BD10" s="5">
        <v>200000</v>
      </c>
      <c r="BE10" s="5">
        <v>50000</v>
      </c>
      <c r="BF10" s="5">
        <v>30000</v>
      </c>
      <c r="BH10" s="5">
        <v>4122000</v>
      </c>
      <c r="BI10" s="5">
        <v>5186641</v>
      </c>
      <c r="BK10" s="5">
        <v>3632000</v>
      </c>
      <c r="BL10" s="5">
        <v>4379000</v>
      </c>
      <c r="BN10" s="5">
        <v>402000</v>
      </c>
      <c r="BO10" s="5">
        <v>2282000</v>
      </c>
      <c r="BP10" s="5">
        <v>1693000</v>
      </c>
      <c r="BR10" s="5">
        <v>1287</v>
      </c>
      <c r="BS10" s="5">
        <v>837000</v>
      </c>
      <c r="BT10" s="5">
        <v>300000</v>
      </c>
      <c r="BU10" s="5">
        <v>150000</v>
      </c>
      <c r="BW10" t="s">
        <v>87</v>
      </c>
      <c r="BY10" t="s">
        <v>87</v>
      </c>
      <c r="CB10">
        <v>3130</v>
      </c>
      <c r="CC10">
        <v>1425</v>
      </c>
      <c r="CD10">
        <v>60</v>
      </c>
      <c r="CE10">
        <v>30</v>
      </c>
      <c r="CF10">
        <v>494</v>
      </c>
      <c r="CG10">
        <v>45</v>
      </c>
      <c r="CH10">
        <v>6200</v>
      </c>
      <c r="CI10">
        <v>246</v>
      </c>
      <c r="CL10" s="28">
        <v>15</v>
      </c>
      <c r="CM10" s="28">
        <v>7.3</v>
      </c>
      <c r="CN10" s="28">
        <v>5.5</v>
      </c>
      <c r="CO10" s="28">
        <v>23.5</v>
      </c>
      <c r="CP10" s="28">
        <v>2.4</v>
      </c>
      <c r="CQ10" s="28">
        <v>8</v>
      </c>
      <c r="CR10" s="28">
        <v>2.7</v>
      </c>
      <c r="CS10" s="28">
        <v>35.6</v>
      </c>
      <c r="CU10">
        <v>8.5</v>
      </c>
      <c r="CV10">
        <v>2.5</v>
      </c>
      <c r="CW10">
        <v>1</v>
      </c>
      <c r="CX10">
        <v>13.3</v>
      </c>
      <c r="CY10">
        <v>2.7</v>
      </c>
      <c r="CZ10">
        <v>7.2</v>
      </c>
      <c r="DA10">
        <v>10.7</v>
      </c>
      <c r="DB10">
        <v>45.9</v>
      </c>
      <c r="DE10" t="s">
        <v>81</v>
      </c>
      <c r="DI10" t="s">
        <v>81</v>
      </c>
      <c r="DL10" t="s">
        <v>81</v>
      </c>
      <c r="DO10" t="s">
        <v>81</v>
      </c>
      <c r="DY10" t="s">
        <v>82</v>
      </c>
      <c r="EB10" t="s">
        <v>209</v>
      </c>
      <c r="EK10" t="s">
        <v>82</v>
      </c>
      <c r="EN10" t="s">
        <v>209</v>
      </c>
      <c r="EX10">
        <v>70</v>
      </c>
      <c r="EY10">
        <v>50</v>
      </c>
      <c r="EZ10">
        <v>90</v>
      </c>
      <c r="FE10" s="5">
        <v>7000</v>
      </c>
      <c r="FI10">
        <v>75</v>
      </c>
      <c r="FJ10">
        <v>80</v>
      </c>
      <c r="FK10">
        <v>80</v>
      </c>
      <c r="FN10" s="5">
        <v>2200</v>
      </c>
      <c r="FO10" s="5">
        <v>3000</v>
      </c>
      <c r="FP10" s="5">
        <v>3000</v>
      </c>
      <c r="FQ10" s="5">
        <v>5000</v>
      </c>
      <c r="FS10" t="s">
        <v>81</v>
      </c>
      <c r="FV10" t="s">
        <v>81</v>
      </c>
      <c r="FZ10" t="s">
        <v>82</v>
      </c>
      <c r="GB10" t="s">
        <v>84</v>
      </c>
      <c r="GE10" t="s">
        <v>88</v>
      </c>
      <c r="GG10" t="s">
        <v>89</v>
      </c>
      <c r="GI10" t="s">
        <v>82</v>
      </c>
    </row>
    <row r="11" spans="1:195" x14ac:dyDescent="0.25">
      <c r="A11" s="2">
        <v>8</v>
      </c>
      <c r="B11" s="33">
        <v>5700000000</v>
      </c>
      <c r="C11" s="33">
        <v>6100000000</v>
      </c>
      <c r="D11" s="6"/>
      <c r="E11" s="33">
        <v>350000000</v>
      </c>
      <c r="F11" s="33">
        <v>320000000</v>
      </c>
      <c r="G11" s="6"/>
      <c r="H11">
        <v>1000</v>
      </c>
      <c r="J11" s="6"/>
      <c r="K11" t="s">
        <v>2</v>
      </c>
      <c r="L11" t="s">
        <v>3</v>
      </c>
      <c r="R11" t="s">
        <v>9</v>
      </c>
      <c r="S11" t="s">
        <v>10</v>
      </c>
      <c r="U11" t="s">
        <v>12</v>
      </c>
      <c r="V11" t="s">
        <v>13</v>
      </c>
      <c r="W11" s="6"/>
      <c r="X11" t="s">
        <v>82</v>
      </c>
      <c r="Y11" s="6"/>
      <c r="Z11" t="s">
        <v>82</v>
      </c>
      <c r="AA11" s="6"/>
      <c r="AB11" t="s">
        <v>82</v>
      </c>
      <c r="AD11">
        <v>11</v>
      </c>
      <c r="AE11">
        <v>3</v>
      </c>
      <c r="AF11">
        <v>5</v>
      </c>
      <c r="AG11">
        <v>1</v>
      </c>
      <c r="AH11">
        <v>0</v>
      </c>
      <c r="AI11">
        <v>0</v>
      </c>
      <c r="AK11">
        <v>0</v>
      </c>
      <c r="AL11">
        <v>0</v>
      </c>
      <c r="AM11">
        <v>0</v>
      </c>
      <c r="AN11">
        <v>0</v>
      </c>
      <c r="AO11">
        <v>0</v>
      </c>
      <c r="AP11">
        <v>0</v>
      </c>
      <c r="AR11">
        <v>0</v>
      </c>
      <c r="AS11">
        <v>0</v>
      </c>
      <c r="AT11">
        <v>0</v>
      </c>
      <c r="AW11" s="5" t="s">
        <v>240</v>
      </c>
      <c r="AX11" s="5" t="s">
        <v>241</v>
      </c>
      <c r="AY11" s="5" t="s">
        <v>242</v>
      </c>
      <c r="AZ11" s="5" t="s">
        <v>243</v>
      </c>
      <c r="BA11" s="5" t="s">
        <v>244</v>
      </c>
      <c r="BB11" s="5">
        <v>0</v>
      </c>
      <c r="BC11" s="5" t="s">
        <v>234</v>
      </c>
      <c r="BD11" s="5">
        <v>0</v>
      </c>
      <c r="BE11" s="5">
        <v>0</v>
      </c>
      <c r="BF11" s="5">
        <v>400000</v>
      </c>
      <c r="BH11" s="5" t="s">
        <v>239</v>
      </c>
      <c r="BI11" s="5" t="s">
        <v>269</v>
      </c>
      <c r="BK11" s="5" t="s">
        <v>239</v>
      </c>
      <c r="BL11" s="5" t="s">
        <v>269</v>
      </c>
      <c r="BN11" s="5">
        <v>500000</v>
      </c>
      <c r="BO11" s="5">
        <v>3000000</v>
      </c>
      <c r="BP11" s="5">
        <v>1000000</v>
      </c>
      <c r="BR11" s="5">
        <v>0</v>
      </c>
      <c r="BS11" s="5">
        <v>0</v>
      </c>
      <c r="BT11" s="5">
        <v>0</v>
      </c>
      <c r="BU11" s="5">
        <v>0</v>
      </c>
      <c r="BW11" t="s">
        <v>92</v>
      </c>
      <c r="BY11" t="s">
        <v>92</v>
      </c>
      <c r="CB11">
        <v>4200</v>
      </c>
      <c r="CC11">
        <v>7500</v>
      </c>
      <c r="CD11">
        <v>50</v>
      </c>
      <c r="CE11">
        <v>30</v>
      </c>
      <c r="CF11">
        <v>90</v>
      </c>
      <c r="CG11">
        <v>40</v>
      </c>
      <c r="CH11">
        <v>0</v>
      </c>
      <c r="CI11">
        <v>0</v>
      </c>
      <c r="CJ11">
        <v>0</v>
      </c>
      <c r="CL11" s="28">
        <v>20</v>
      </c>
      <c r="CM11" s="28">
        <v>20</v>
      </c>
      <c r="CN11" s="28">
        <v>20</v>
      </c>
      <c r="CO11" s="28">
        <v>20</v>
      </c>
      <c r="CP11" s="28">
        <v>1</v>
      </c>
      <c r="CQ11" s="28">
        <v>20</v>
      </c>
      <c r="CR11" s="28">
        <v>20</v>
      </c>
      <c r="CS11" s="28">
        <v>20</v>
      </c>
      <c r="CU11" s="27">
        <v>20</v>
      </c>
      <c r="CV11" s="27">
        <v>20</v>
      </c>
      <c r="CW11" s="27">
        <v>20</v>
      </c>
      <c r="CX11" s="27">
        <v>20</v>
      </c>
      <c r="CY11" s="27">
        <v>0</v>
      </c>
      <c r="CZ11" s="27">
        <v>20</v>
      </c>
      <c r="DA11" s="27">
        <v>20</v>
      </c>
      <c r="DB11" s="27">
        <v>20</v>
      </c>
      <c r="DE11" t="s">
        <v>82</v>
      </c>
      <c r="DF11" s="5" t="s">
        <v>361</v>
      </c>
      <c r="DI11" t="s">
        <v>82</v>
      </c>
      <c r="DJ11" s="5" t="s">
        <v>372</v>
      </c>
      <c r="DL11" t="s">
        <v>82</v>
      </c>
      <c r="DM11" s="5" t="s">
        <v>374</v>
      </c>
      <c r="DO11" t="s">
        <v>82</v>
      </c>
      <c r="DQ11" t="s">
        <v>55</v>
      </c>
      <c r="DR11" t="s">
        <v>56</v>
      </c>
      <c r="DS11" t="s">
        <v>57</v>
      </c>
      <c r="DW11" t="s">
        <v>82</v>
      </c>
      <c r="DY11" t="s">
        <v>82</v>
      </c>
      <c r="EC11" t="s">
        <v>212</v>
      </c>
      <c r="ED11" t="s">
        <v>211</v>
      </c>
      <c r="EK11" t="s">
        <v>82</v>
      </c>
      <c r="ET11" t="s">
        <v>51</v>
      </c>
      <c r="EU11" t="s">
        <v>93</v>
      </c>
      <c r="EX11">
        <v>50</v>
      </c>
      <c r="EY11">
        <v>10</v>
      </c>
      <c r="EZ11">
        <v>100</v>
      </c>
      <c r="FB11" s="5">
        <v>7500</v>
      </c>
      <c r="FC11" s="5">
        <v>6000</v>
      </c>
      <c r="FD11" s="5">
        <v>10000</v>
      </c>
      <c r="FE11" s="5">
        <v>10000</v>
      </c>
      <c r="FF11" s="5">
        <v>0</v>
      </c>
      <c r="FG11" s="5">
        <v>0</v>
      </c>
      <c r="FI11">
        <v>15</v>
      </c>
      <c r="FJ11">
        <v>50</v>
      </c>
      <c r="FK11" s="30" t="s">
        <v>81</v>
      </c>
      <c r="FM11" s="5">
        <v>2500</v>
      </c>
      <c r="FN11" s="5">
        <v>3500</v>
      </c>
      <c r="FO11" s="5">
        <v>20000</v>
      </c>
      <c r="FP11" s="5">
        <v>20000</v>
      </c>
      <c r="FQ11" s="5">
        <v>35000</v>
      </c>
      <c r="FS11" t="s">
        <v>81</v>
      </c>
      <c r="FV11" t="s">
        <v>82</v>
      </c>
      <c r="FW11">
        <v>90</v>
      </c>
      <c r="FZ11" t="s">
        <v>81</v>
      </c>
      <c r="GB11" t="s">
        <v>84</v>
      </c>
      <c r="GE11" t="s">
        <v>94</v>
      </c>
      <c r="GG11" t="s">
        <v>95</v>
      </c>
      <c r="GI11" t="s">
        <v>82</v>
      </c>
      <c r="GM11" t="s">
        <v>96</v>
      </c>
    </row>
    <row r="12" spans="1:195" x14ac:dyDescent="0.25">
      <c r="A12" s="2">
        <v>9</v>
      </c>
      <c r="B12" s="33">
        <v>30300000000</v>
      </c>
      <c r="C12" s="33">
        <v>30100000000</v>
      </c>
      <c r="D12" s="6"/>
      <c r="E12" s="33">
        <v>1800000000</v>
      </c>
      <c r="F12" s="33">
        <v>1700000000</v>
      </c>
      <c r="G12" s="6"/>
      <c r="H12">
        <v>7879</v>
      </c>
      <c r="J12" s="6"/>
      <c r="K12" t="s">
        <v>2</v>
      </c>
      <c r="L12" t="s">
        <v>3</v>
      </c>
      <c r="M12" t="s">
        <v>4</v>
      </c>
      <c r="N12" t="s">
        <v>5</v>
      </c>
      <c r="Q12" t="s">
        <v>8</v>
      </c>
      <c r="R12" t="s">
        <v>9</v>
      </c>
      <c r="S12" t="s">
        <v>10</v>
      </c>
      <c r="T12" t="s">
        <v>11</v>
      </c>
      <c r="U12" t="s">
        <v>12</v>
      </c>
      <c r="V12" t="s">
        <v>13</v>
      </c>
      <c r="W12" s="6"/>
      <c r="X12" t="s">
        <v>81</v>
      </c>
      <c r="Y12" s="6"/>
      <c r="Z12" t="s">
        <v>82</v>
      </c>
      <c r="AA12" s="6"/>
      <c r="AB12" t="s">
        <v>82</v>
      </c>
      <c r="AD12">
        <v>87</v>
      </c>
      <c r="AE12">
        <v>0</v>
      </c>
      <c r="AF12">
        <v>37</v>
      </c>
      <c r="AG12">
        <v>39</v>
      </c>
      <c r="AH12">
        <v>5</v>
      </c>
      <c r="AI12">
        <v>8</v>
      </c>
      <c r="AK12">
        <v>9</v>
      </c>
      <c r="AL12">
        <v>6</v>
      </c>
      <c r="AM12">
        <v>1</v>
      </c>
      <c r="AN12">
        <v>2</v>
      </c>
      <c r="AO12">
        <v>1</v>
      </c>
      <c r="AP12">
        <v>0</v>
      </c>
      <c r="AR12">
        <v>505</v>
      </c>
      <c r="AS12">
        <v>196</v>
      </c>
      <c r="AT12">
        <v>0</v>
      </c>
      <c r="AW12" s="5" t="s">
        <v>245</v>
      </c>
      <c r="AX12" s="5" t="s">
        <v>246</v>
      </c>
      <c r="AY12" s="5" t="s">
        <v>247</v>
      </c>
      <c r="AZ12" s="5" t="s">
        <v>248</v>
      </c>
      <c r="BA12" s="5" t="s">
        <v>249</v>
      </c>
      <c r="BB12" s="5" t="s">
        <v>250</v>
      </c>
      <c r="BC12" s="5" t="s">
        <v>251</v>
      </c>
      <c r="BD12" s="5" t="s">
        <v>252</v>
      </c>
      <c r="BE12" s="5" t="s">
        <v>244</v>
      </c>
      <c r="BF12" s="5">
        <v>134000</v>
      </c>
      <c r="BH12" s="5" t="s">
        <v>311</v>
      </c>
      <c r="BI12" s="5" t="s">
        <v>312</v>
      </c>
      <c r="BK12" s="5" t="s">
        <v>327</v>
      </c>
      <c r="BL12" s="5" t="s">
        <v>328</v>
      </c>
      <c r="BN12" s="5" t="s">
        <v>265</v>
      </c>
      <c r="BO12" s="5" t="s">
        <v>338</v>
      </c>
      <c r="BP12" s="5" t="s">
        <v>339</v>
      </c>
      <c r="BR12" s="5" t="s">
        <v>346</v>
      </c>
      <c r="BS12" s="5" t="s">
        <v>347</v>
      </c>
      <c r="BT12" s="5" t="s">
        <v>348</v>
      </c>
      <c r="BU12" s="5" t="s">
        <v>349</v>
      </c>
      <c r="BW12" t="s">
        <v>87</v>
      </c>
      <c r="BY12" t="s">
        <v>87</v>
      </c>
      <c r="CB12" s="1">
        <v>27600</v>
      </c>
      <c r="CC12" s="1">
        <v>16400</v>
      </c>
      <c r="CD12">
        <v>3.4</v>
      </c>
      <c r="CE12" s="1">
        <v>1022</v>
      </c>
      <c r="CF12" s="1">
        <v>3770</v>
      </c>
      <c r="CG12">
        <v>668</v>
      </c>
      <c r="CH12" s="1">
        <v>23700</v>
      </c>
      <c r="CI12" s="1">
        <v>1900</v>
      </c>
      <c r="CJ12" s="1">
        <v>18500</v>
      </c>
      <c r="CK12" s="21"/>
      <c r="CL12" s="29">
        <v>26</v>
      </c>
      <c r="CM12" s="29">
        <v>8</v>
      </c>
      <c r="CN12" s="29">
        <v>3</v>
      </c>
      <c r="CO12" s="29">
        <v>10</v>
      </c>
      <c r="CP12" s="29">
        <v>1</v>
      </c>
      <c r="CQ12" s="29">
        <v>13</v>
      </c>
      <c r="CR12" s="29">
        <v>1</v>
      </c>
      <c r="CS12" s="29">
        <v>38</v>
      </c>
      <c r="CU12">
        <v>19</v>
      </c>
      <c r="CV12">
        <v>0</v>
      </c>
      <c r="CW12">
        <v>0</v>
      </c>
      <c r="CX12">
        <v>0</v>
      </c>
      <c r="CY12">
        <v>1</v>
      </c>
      <c r="CZ12">
        <v>9</v>
      </c>
      <c r="DA12">
        <v>5</v>
      </c>
      <c r="DB12">
        <v>66</v>
      </c>
      <c r="DE12" t="s">
        <v>82</v>
      </c>
      <c r="DF12" s="5" t="s">
        <v>362</v>
      </c>
      <c r="DI12" t="s">
        <v>82</v>
      </c>
      <c r="DJ12" s="5" t="s">
        <v>373</v>
      </c>
      <c r="DL12" t="s">
        <v>82</v>
      </c>
      <c r="DM12" s="5" t="s">
        <v>363</v>
      </c>
      <c r="DO12" t="s">
        <v>82</v>
      </c>
      <c r="DQ12" t="s">
        <v>55</v>
      </c>
      <c r="DS12" t="s">
        <v>57</v>
      </c>
      <c r="DW12" t="s">
        <v>81</v>
      </c>
      <c r="DY12" t="s">
        <v>82</v>
      </c>
      <c r="ED12" t="s">
        <v>211</v>
      </c>
      <c r="EK12" t="s">
        <v>82</v>
      </c>
      <c r="EP12" t="s">
        <v>211</v>
      </c>
      <c r="EX12">
        <v>72</v>
      </c>
      <c r="EY12">
        <v>15</v>
      </c>
      <c r="EZ12">
        <v>85</v>
      </c>
      <c r="FB12" s="5">
        <v>7500</v>
      </c>
      <c r="FC12" s="5">
        <v>7500</v>
      </c>
      <c r="FD12" s="5">
        <v>8000</v>
      </c>
      <c r="FE12" s="5">
        <v>7500</v>
      </c>
      <c r="FF12" s="5" t="s">
        <v>132</v>
      </c>
      <c r="FG12" s="5" t="s">
        <v>132</v>
      </c>
      <c r="FI12">
        <v>29</v>
      </c>
      <c r="FJ12">
        <v>95</v>
      </c>
      <c r="FK12">
        <v>95</v>
      </c>
      <c r="FM12" s="5" t="s">
        <v>132</v>
      </c>
      <c r="FN12" s="5">
        <v>2500</v>
      </c>
      <c r="FQ12" s="5">
        <v>8000</v>
      </c>
      <c r="FS12" t="s">
        <v>81</v>
      </c>
      <c r="FV12" t="s">
        <v>81</v>
      </c>
      <c r="FZ12" t="s">
        <v>81</v>
      </c>
      <c r="GB12" t="s">
        <v>461</v>
      </c>
      <c r="GE12" t="s">
        <v>94</v>
      </c>
      <c r="GG12" t="s">
        <v>98</v>
      </c>
      <c r="GI12" t="s">
        <v>82</v>
      </c>
    </row>
    <row r="13" spans="1:195" x14ac:dyDescent="0.25">
      <c r="A13" s="2">
        <v>10</v>
      </c>
      <c r="B13" s="33">
        <v>1900000000</v>
      </c>
      <c r="C13" s="33">
        <v>2200000000</v>
      </c>
      <c r="D13" s="6"/>
      <c r="E13" s="4"/>
      <c r="F13" s="4"/>
      <c r="G13" s="6"/>
      <c r="H13">
        <v>400</v>
      </c>
      <c r="J13" s="6"/>
      <c r="K13" t="s">
        <v>2</v>
      </c>
      <c r="M13" t="s">
        <v>4</v>
      </c>
      <c r="N13" t="s">
        <v>5</v>
      </c>
      <c r="O13" t="s">
        <v>6</v>
      </c>
      <c r="P13" t="s">
        <v>7</v>
      </c>
      <c r="Q13" t="s">
        <v>8</v>
      </c>
      <c r="R13" t="s">
        <v>9</v>
      </c>
      <c r="S13" t="s">
        <v>10</v>
      </c>
      <c r="T13" t="s">
        <v>11</v>
      </c>
      <c r="U13" t="s">
        <v>12</v>
      </c>
      <c r="W13" s="6"/>
      <c r="X13" t="s">
        <v>82</v>
      </c>
      <c r="Y13" s="6"/>
      <c r="Z13" t="s">
        <v>82</v>
      </c>
      <c r="AA13" s="6"/>
      <c r="AB13" t="s">
        <v>82</v>
      </c>
      <c r="AD13">
        <v>2</v>
      </c>
      <c r="AF13">
        <v>1</v>
      </c>
      <c r="AR13">
        <v>18</v>
      </c>
      <c r="AS13">
        <v>3</v>
      </c>
      <c r="AT13">
        <v>0</v>
      </c>
      <c r="AX13" s="5">
        <v>3300000</v>
      </c>
      <c r="AZ13" s="5">
        <v>808000</v>
      </c>
      <c r="BA13" s="5">
        <v>240000</v>
      </c>
      <c r="BB13" s="5">
        <v>123000</v>
      </c>
      <c r="BC13" s="5">
        <v>603000</v>
      </c>
      <c r="BD13" s="5">
        <v>800000</v>
      </c>
      <c r="BE13" s="5">
        <v>0</v>
      </c>
      <c r="BF13" s="5">
        <v>34000</v>
      </c>
      <c r="BK13" s="5">
        <v>600000</v>
      </c>
      <c r="BL13" s="5">
        <v>2225000</v>
      </c>
      <c r="BN13" s="5">
        <v>203000</v>
      </c>
      <c r="BO13" s="5">
        <v>738000</v>
      </c>
      <c r="BP13" s="5">
        <v>253000</v>
      </c>
      <c r="BR13" s="5">
        <v>166000</v>
      </c>
      <c r="BS13" s="5">
        <v>90000</v>
      </c>
      <c r="BT13" s="5">
        <v>59000</v>
      </c>
      <c r="BU13" s="5">
        <v>17000</v>
      </c>
      <c r="BW13" t="s">
        <v>83</v>
      </c>
      <c r="BY13" t="s">
        <v>83</v>
      </c>
      <c r="CB13">
        <v>695</v>
      </c>
      <c r="CC13">
        <v>107</v>
      </c>
      <c r="CD13">
        <v>6</v>
      </c>
      <c r="CE13">
        <v>7</v>
      </c>
      <c r="CF13">
        <v>80</v>
      </c>
      <c r="CG13">
        <v>13</v>
      </c>
      <c r="CH13">
        <v>971</v>
      </c>
      <c r="CI13">
        <v>47</v>
      </c>
      <c r="CJ13">
        <v>147</v>
      </c>
      <c r="CL13" s="29">
        <v>18</v>
      </c>
      <c r="CM13" s="29">
        <v>4</v>
      </c>
      <c r="CN13" s="29">
        <v>3</v>
      </c>
      <c r="CO13" s="29">
        <v>36</v>
      </c>
      <c r="CP13" s="29">
        <v>1</v>
      </c>
      <c r="CQ13" s="29">
        <v>6</v>
      </c>
      <c r="CR13" s="29">
        <v>1</v>
      </c>
      <c r="CS13" s="29">
        <v>31</v>
      </c>
      <c r="CU13">
        <v>11</v>
      </c>
      <c r="CV13">
        <v>6</v>
      </c>
      <c r="CW13">
        <v>0</v>
      </c>
      <c r="CX13">
        <v>26</v>
      </c>
      <c r="CY13">
        <v>1</v>
      </c>
      <c r="CZ13">
        <v>6</v>
      </c>
      <c r="DA13">
        <v>7</v>
      </c>
      <c r="DB13">
        <v>43</v>
      </c>
      <c r="DE13" t="s">
        <v>82</v>
      </c>
      <c r="DI13" t="s">
        <v>82</v>
      </c>
      <c r="DL13" t="s">
        <v>82</v>
      </c>
      <c r="DO13" t="s">
        <v>82</v>
      </c>
      <c r="DT13" t="s">
        <v>51</v>
      </c>
      <c r="DU13" t="s">
        <v>115</v>
      </c>
      <c r="DW13" t="s">
        <v>82</v>
      </c>
      <c r="DY13" t="s">
        <v>82</v>
      </c>
      <c r="EH13" t="s">
        <v>51</v>
      </c>
      <c r="EI13" t="s">
        <v>116</v>
      </c>
      <c r="EK13" t="s">
        <v>82</v>
      </c>
      <c r="ET13" t="s">
        <v>51</v>
      </c>
      <c r="EU13" t="s">
        <v>116</v>
      </c>
      <c r="EX13">
        <v>100</v>
      </c>
      <c r="EY13">
        <v>100</v>
      </c>
      <c r="EZ13">
        <v>100</v>
      </c>
      <c r="FB13" s="5">
        <v>10000</v>
      </c>
      <c r="FI13">
        <v>100</v>
      </c>
      <c r="FJ13">
        <v>100</v>
      </c>
      <c r="FK13">
        <v>100</v>
      </c>
      <c r="FN13" s="5">
        <v>3500</v>
      </c>
      <c r="FO13" s="5">
        <v>15000</v>
      </c>
      <c r="FP13" s="5">
        <v>25000</v>
      </c>
      <c r="FS13" t="s">
        <v>81</v>
      </c>
      <c r="FV13" t="s">
        <v>81</v>
      </c>
      <c r="FZ13" t="s">
        <v>81</v>
      </c>
      <c r="GB13" t="s">
        <v>84</v>
      </c>
      <c r="GE13" t="s">
        <v>85</v>
      </c>
      <c r="GG13" t="s">
        <v>95</v>
      </c>
      <c r="GI13" t="s">
        <v>82</v>
      </c>
    </row>
    <row r="14" spans="1:195" x14ac:dyDescent="0.25">
      <c r="A14" s="2">
        <v>11</v>
      </c>
      <c r="B14" s="33">
        <v>47010000000</v>
      </c>
      <c r="C14" s="33">
        <v>38540000000</v>
      </c>
      <c r="D14" s="6"/>
      <c r="E14" s="33">
        <v>2120000000</v>
      </c>
      <c r="F14" s="33">
        <v>1950000000</v>
      </c>
      <c r="G14" s="6"/>
      <c r="H14" s="1">
        <v>10000</v>
      </c>
      <c r="I14" s="24"/>
      <c r="J14" s="6"/>
      <c r="K14" t="s">
        <v>2</v>
      </c>
      <c r="L14" t="s">
        <v>3</v>
      </c>
      <c r="M14" t="s">
        <v>4</v>
      </c>
      <c r="N14" t="s">
        <v>5</v>
      </c>
      <c r="R14" t="s">
        <v>9</v>
      </c>
      <c r="S14" t="s">
        <v>10</v>
      </c>
      <c r="T14" t="s">
        <v>11</v>
      </c>
      <c r="W14" s="6"/>
      <c r="X14" t="s">
        <v>81</v>
      </c>
      <c r="Y14" s="6"/>
      <c r="Z14" t="s">
        <v>82</v>
      </c>
      <c r="AA14" s="6"/>
      <c r="AB14" t="s">
        <v>81</v>
      </c>
      <c r="AD14">
        <v>34</v>
      </c>
      <c r="AE14">
        <v>7</v>
      </c>
      <c r="AF14">
        <v>1</v>
      </c>
      <c r="AG14">
        <v>6</v>
      </c>
      <c r="AH14">
        <v>2</v>
      </c>
      <c r="AI14">
        <v>2</v>
      </c>
      <c r="AK14">
        <v>6</v>
      </c>
      <c r="AL14">
        <v>4</v>
      </c>
      <c r="AM14">
        <v>1</v>
      </c>
      <c r="AO14">
        <v>1</v>
      </c>
      <c r="AS14">
        <v>68</v>
      </c>
      <c r="AT14">
        <v>3</v>
      </c>
      <c r="AW14" s="5">
        <v>194942955</v>
      </c>
      <c r="AX14" s="5" t="s">
        <v>309</v>
      </c>
      <c r="BF14" s="5">
        <v>1444813</v>
      </c>
      <c r="BH14" s="5">
        <v>17030286</v>
      </c>
      <c r="BI14" s="5">
        <v>33716607</v>
      </c>
      <c r="BK14" s="5">
        <v>6287547</v>
      </c>
      <c r="BL14" s="5">
        <v>20070449</v>
      </c>
      <c r="BR14" s="5">
        <v>12436323</v>
      </c>
      <c r="BY14" t="s">
        <v>111</v>
      </c>
      <c r="CB14" s="1">
        <v>8990</v>
      </c>
      <c r="CC14" s="1">
        <v>6104</v>
      </c>
      <c r="CD14" s="1">
        <v>2759</v>
      </c>
      <c r="CE14" s="1">
        <v>1160</v>
      </c>
      <c r="CF14" s="1">
        <v>1724</v>
      </c>
      <c r="CG14">
        <v>610</v>
      </c>
      <c r="CH14" s="1">
        <v>11962</v>
      </c>
      <c r="CI14" s="1">
        <v>1597</v>
      </c>
      <c r="CJ14" s="1">
        <v>2393</v>
      </c>
      <c r="CK14" s="21"/>
      <c r="CL14" s="29">
        <v>50.23</v>
      </c>
      <c r="CM14" s="29">
        <v>3.96</v>
      </c>
      <c r="CN14" s="29">
        <v>2.14</v>
      </c>
      <c r="CO14" s="29">
        <v>8</v>
      </c>
      <c r="CP14" s="29">
        <v>1.83</v>
      </c>
      <c r="CQ14" s="29">
        <v>17.75</v>
      </c>
      <c r="CR14" s="29">
        <v>0.63</v>
      </c>
      <c r="CS14" s="29">
        <v>15.46</v>
      </c>
      <c r="CU14">
        <v>35.409999999999997</v>
      </c>
      <c r="CV14">
        <v>10.85</v>
      </c>
      <c r="CW14">
        <v>2.94</v>
      </c>
      <c r="CX14">
        <v>12.88</v>
      </c>
      <c r="CY14">
        <v>1.6</v>
      </c>
      <c r="CZ14">
        <v>14.92</v>
      </c>
      <c r="DA14">
        <v>4.43</v>
      </c>
      <c r="DB14">
        <v>16.97</v>
      </c>
      <c r="DE14" t="s">
        <v>81</v>
      </c>
      <c r="DI14" t="s">
        <v>82</v>
      </c>
      <c r="DJ14" s="5" t="s">
        <v>366</v>
      </c>
      <c r="DL14" t="s">
        <v>81</v>
      </c>
      <c r="DO14" t="s">
        <v>82</v>
      </c>
      <c r="DQ14" t="s">
        <v>55</v>
      </c>
      <c r="DR14" t="s">
        <v>56</v>
      </c>
      <c r="DW14" t="s">
        <v>82</v>
      </c>
      <c r="DY14" t="s">
        <v>82</v>
      </c>
      <c r="EA14" t="s">
        <v>59</v>
      </c>
      <c r="EB14" t="s">
        <v>209</v>
      </c>
      <c r="EK14" t="s">
        <v>82</v>
      </c>
      <c r="EO14" t="s">
        <v>212</v>
      </c>
      <c r="EX14">
        <v>18</v>
      </c>
      <c r="EY14">
        <v>27</v>
      </c>
      <c r="EZ14">
        <v>5</v>
      </c>
      <c r="FB14" s="5">
        <v>5000</v>
      </c>
      <c r="FC14" s="5">
        <v>4000</v>
      </c>
      <c r="FD14" s="5">
        <v>6000</v>
      </c>
      <c r="FI14" s="27"/>
      <c r="FJ14" s="27">
        <v>87</v>
      </c>
      <c r="FK14" s="27">
        <v>90</v>
      </c>
      <c r="FM14" s="5">
        <v>6668</v>
      </c>
      <c r="FN14" s="5">
        <v>2250</v>
      </c>
      <c r="FO14" s="5">
        <v>18000</v>
      </c>
      <c r="FP14" s="5">
        <v>20000</v>
      </c>
      <c r="FQ14" s="5">
        <v>30000</v>
      </c>
      <c r="FS14" t="s">
        <v>82</v>
      </c>
      <c r="FT14">
        <v>140</v>
      </c>
      <c r="FV14" t="s">
        <v>81</v>
      </c>
      <c r="FZ14" t="s">
        <v>82</v>
      </c>
      <c r="GB14" t="s">
        <v>461</v>
      </c>
      <c r="GE14" t="s">
        <v>88</v>
      </c>
      <c r="GG14" t="s">
        <v>86</v>
      </c>
      <c r="GI14" t="s">
        <v>82</v>
      </c>
    </row>
    <row r="15" spans="1:195" x14ac:dyDescent="0.25">
      <c r="A15" s="2">
        <v>12</v>
      </c>
      <c r="B15" s="33">
        <v>39498000</v>
      </c>
      <c r="C15" s="33">
        <v>39807000</v>
      </c>
      <c r="D15" s="6"/>
      <c r="E15" s="33">
        <v>6700000000</v>
      </c>
      <c r="F15" s="33">
        <v>10100000000</v>
      </c>
      <c r="G15" s="6"/>
      <c r="H15" s="1">
        <v>12300</v>
      </c>
      <c r="I15" s="24"/>
      <c r="J15" s="6"/>
      <c r="K15" t="s">
        <v>2</v>
      </c>
      <c r="M15" t="s">
        <v>4</v>
      </c>
      <c r="N15" t="s">
        <v>5</v>
      </c>
      <c r="S15" t="s">
        <v>10</v>
      </c>
      <c r="T15" t="s">
        <v>11</v>
      </c>
      <c r="W15" s="6"/>
      <c r="X15" t="s">
        <v>82</v>
      </c>
      <c r="Y15" s="6"/>
      <c r="Z15" t="s">
        <v>82</v>
      </c>
      <c r="AA15" s="6"/>
      <c r="AB15" t="s">
        <v>82</v>
      </c>
      <c r="AD15">
        <v>37</v>
      </c>
      <c r="AE15">
        <v>0</v>
      </c>
      <c r="AF15">
        <v>30</v>
      </c>
      <c r="AG15">
        <v>5</v>
      </c>
      <c r="AH15">
        <v>10</v>
      </c>
      <c r="AI15">
        <v>4</v>
      </c>
      <c r="AK15">
        <v>4</v>
      </c>
      <c r="AL15">
        <v>7</v>
      </c>
      <c r="AM15">
        <v>2</v>
      </c>
      <c r="AN15">
        <v>0</v>
      </c>
      <c r="AO15">
        <v>1</v>
      </c>
      <c r="AP15">
        <v>0</v>
      </c>
      <c r="AR15">
        <v>345</v>
      </c>
      <c r="AS15">
        <v>107</v>
      </c>
      <c r="AT15">
        <v>8</v>
      </c>
      <c r="AW15" s="5" t="s">
        <v>253</v>
      </c>
      <c r="AX15" s="5" t="s">
        <v>254</v>
      </c>
      <c r="AY15" s="5" t="s">
        <v>255</v>
      </c>
      <c r="AZ15" s="5" t="s">
        <v>256</v>
      </c>
      <c r="BA15" s="5" t="s">
        <v>244</v>
      </c>
      <c r="BB15" s="5" t="s">
        <v>257</v>
      </c>
      <c r="BC15" s="5" t="s">
        <v>258</v>
      </c>
      <c r="BD15" s="5" t="s">
        <v>259</v>
      </c>
      <c r="BE15" s="5" t="s">
        <v>260</v>
      </c>
      <c r="BF15" s="5" t="s">
        <v>257</v>
      </c>
      <c r="BH15" s="5" t="s">
        <v>313</v>
      </c>
      <c r="BI15" s="5" t="s">
        <v>314</v>
      </c>
      <c r="BK15" s="5" t="s">
        <v>107</v>
      </c>
      <c r="BL15" s="5" t="s">
        <v>107</v>
      </c>
      <c r="BN15" s="5" t="s">
        <v>107</v>
      </c>
      <c r="BO15" s="5" t="s">
        <v>107</v>
      </c>
      <c r="BP15" s="5" t="s">
        <v>252</v>
      </c>
      <c r="BR15" s="5" t="s">
        <v>315</v>
      </c>
      <c r="BS15" s="5" t="s">
        <v>350</v>
      </c>
      <c r="BT15" s="5" t="s">
        <v>348</v>
      </c>
      <c r="BU15" s="5" t="s">
        <v>285</v>
      </c>
      <c r="BW15" t="s">
        <v>83</v>
      </c>
      <c r="BY15" t="s">
        <v>83</v>
      </c>
      <c r="CB15" s="1">
        <v>14682</v>
      </c>
      <c r="CC15" s="1">
        <v>4980</v>
      </c>
      <c r="CD15">
        <v>122</v>
      </c>
      <c r="CE15">
        <v>133</v>
      </c>
      <c r="CF15" s="1">
        <v>2074</v>
      </c>
      <c r="CG15">
        <v>193</v>
      </c>
      <c r="CH15" s="1">
        <v>41477</v>
      </c>
      <c r="CI15" s="1">
        <v>3756</v>
      </c>
      <c r="CJ15">
        <v>0</v>
      </c>
      <c r="CL15" s="29">
        <v>14</v>
      </c>
      <c r="CM15" s="29">
        <v>7</v>
      </c>
      <c r="CN15" s="29">
        <v>7</v>
      </c>
      <c r="CO15" s="29">
        <v>36</v>
      </c>
      <c r="CP15" s="29">
        <v>1</v>
      </c>
      <c r="CQ15" s="29">
        <v>2</v>
      </c>
      <c r="CR15" s="29">
        <v>1</v>
      </c>
      <c r="CS15" s="29">
        <v>32</v>
      </c>
      <c r="CU15">
        <v>11</v>
      </c>
      <c r="CV15">
        <v>1</v>
      </c>
      <c r="CW15">
        <v>1</v>
      </c>
      <c r="CX15">
        <v>19</v>
      </c>
      <c r="CY15">
        <v>2</v>
      </c>
      <c r="CZ15">
        <v>4</v>
      </c>
      <c r="DA15">
        <v>4</v>
      </c>
      <c r="DB15">
        <v>59</v>
      </c>
      <c r="DE15" t="s">
        <v>82</v>
      </c>
      <c r="DF15" s="5" t="s">
        <v>107</v>
      </c>
      <c r="DI15" t="s">
        <v>82</v>
      </c>
      <c r="DJ15" s="5" t="s">
        <v>107</v>
      </c>
      <c r="DL15" t="s">
        <v>82</v>
      </c>
      <c r="DM15" s="5" t="s">
        <v>107</v>
      </c>
      <c r="DO15" t="s">
        <v>82</v>
      </c>
      <c r="DQ15" t="s">
        <v>55</v>
      </c>
      <c r="DR15" t="s">
        <v>56</v>
      </c>
      <c r="DW15" t="s">
        <v>82</v>
      </c>
      <c r="DY15" t="s">
        <v>82</v>
      </c>
      <c r="EB15" t="s">
        <v>209</v>
      </c>
      <c r="EK15" t="s">
        <v>82</v>
      </c>
      <c r="EN15" t="s">
        <v>209</v>
      </c>
      <c r="EX15">
        <v>70</v>
      </c>
      <c r="EY15">
        <v>1</v>
      </c>
      <c r="EZ15">
        <v>80</v>
      </c>
      <c r="FF15" s="5" t="s">
        <v>108</v>
      </c>
      <c r="FI15" t="s">
        <v>109</v>
      </c>
      <c r="FJ15" t="s">
        <v>108</v>
      </c>
      <c r="FK15" t="s">
        <v>108</v>
      </c>
      <c r="FM15" s="5" t="s">
        <v>108</v>
      </c>
      <c r="FN15" s="5" t="s">
        <v>108</v>
      </c>
      <c r="FO15" s="5" t="s">
        <v>108</v>
      </c>
      <c r="FP15" s="5" t="s">
        <v>108</v>
      </c>
      <c r="FQ15" s="5" t="s">
        <v>108</v>
      </c>
      <c r="FS15" t="s">
        <v>82</v>
      </c>
      <c r="FT15">
        <v>180</v>
      </c>
      <c r="FV15" t="s">
        <v>81</v>
      </c>
      <c r="FZ15" t="s">
        <v>81</v>
      </c>
      <c r="GB15" t="s">
        <v>84</v>
      </c>
      <c r="GE15" t="s">
        <v>102</v>
      </c>
      <c r="GG15" t="s">
        <v>110</v>
      </c>
      <c r="GI15" t="s">
        <v>82</v>
      </c>
    </row>
    <row r="16" spans="1:195" x14ac:dyDescent="0.25">
      <c r="A16" s="2">
        <v>13</v>
      </c>
      <c r="B16" s="33">
        <v>48851000000</v>
      </c>
      <c r="C16" s="33">
        <v>52824000000</v>
      </c>
      <c r="D16" s="6"/>
      <c r="E16" s="33">
        <v>7690000000</v>
      </c>
      <c r="F16" s="33">
        <v>7872000000</v>
      </c>
      <c r="G16" s="6"/>
      <c r="H16" s="1">
        <v>8225</v>
      </c>
      <c r="I16" s="24"/>
      <c r="J16" s="6"/>
      <c r="K16" t="s">
        <v>2</v>
      </c>
      <c r="L16" t="s">
        <v>3</v>
      </c>
      <c r="M16" t="s">
        <v>4</v>
      </c>
      <c r="N16" t="s">
        <v>5</v>
      </c>
      <c r="W16" s="6"/>
      <c r="X16" t="s">
        <v>81</v>
      </c>
      <c r="Y16" s="6"/>
      <c r="Z16" t="s">
        <v>82</v>
      </c>
      <c r="AA16" s="6"/>
      <c r="AB16" t="s">
        <v>81</v>
      </c>
      <c r="AD16">
        <v>73</v>
      </c>
      <c r="AE16">
        <v>2</v>
      </c>
      <c r="AF16">
        <v>24</v>
      </c>
      <c r="AH16">
        <v>26</v>
      </c>
      <c r="AK16">
        <v>8</v>
      </c>
      <c r="AL16">
        <v>10</v>
      </c>
      <c r="AM16">
        <v>1</v>
      </c>
      <c r="AO16">
        <v>5</v>
      </c>
      <c r="AR16">
        <v>597</v>
      </c>
      <c r="AS16">
        <v>184</v>
      </c>
      <c r="AT16">
        <v>2</v>
      </c>
      <c r="AW16" s="5">
        <v>656000000</v>
      </c>
      <c r="AX16" s="5">
        <v>80597000</v>
      </c>
      <c r="AY16" s="5">
        <v>18099000</v>
      </c>
      <c r="AZ16" s="5">
        <v>15500000</v>
      </c>
      <c r="BB16" s="5">
        <v>2942000</v>
      </c>
      <c r="BD16" s="5">
        <v>98000000</v>
      </c>
      <c r="BE16" s="5">
        <v>3000000</v>
      </c>
      <c r="BF16" s="5">
        <v>500000</v>
      </c>
      <c r="BH16" s="5">
        <v>42314000</v>
      </c>
      <c r="BI16" s="5">
        <v>35471000</v>
      </c>
      <c r="BK16" s="5">
        <v>37140000</v>
      </c>
      <c r="BL16" s="5">
        <v>29673000</v>
      </c>
      <c r="BO16" s="5">
        <v>13000000</v>
      </c>
      <c r="BP16" s="5">
        <v>10128000</v>
      </c>
      <c r="BR16" s="5">
        <v>8960000</v>
      </c>
      <c r="BS16" s="5">
        <v>2074000</v>
      </c>
      <c r="BT16" s="5">
        <v>2616000</v>
      </c>
      <c r="BU16" s="5">
        <v>157000</v>
      </c>
      <c r="BW16" t="s">
        <v>83</v>
      </c>
      <c r="BY16" t="s">
        <v>83</v>
      </c>
      <c r="CB16">
        <v>24358</v>
      </c>
      <c r="CC16">
        <v>9363</v>
      </c>
      <c r="CD16">
        <v>70</v>
      </c>
      <c r="CE16">
        <v>89</v>
      </c>
      <c r="CF16">
        <v>2487</v>
      </c>
      <c r="CG16">
        <v>192</v>
      </c>
      <c r="CH16">
        <v>38400</v>
      </c>
      <c r="CI16">
        <v>2780</v>
      </c>
      <c r="CJ16" s="1">
        <v>15000</v>
      </c>
      <c r="CL16" s="28">
        <v>8.4</v>
      </c>
      <c r="CM16" s="28">
        <v>2.5</v>
      </c>
      <c r="CN16" s="28">
        <v>2.5</v>
      </c>
      <c r="CO16" s="28"/>
      <c r="CP16" s="28">
        <v>1.4</v>
      </c>
      <c r="CQ16" s="28">
        <v>1.8</v>
      </c>
      <c r="CR16" s="28">
        <v>0.7</v>
      </c>
      <c r="CS16" s="28"/>
      <c r="CU16">
        <v>9.6999999999999993</v>
      </c>
      <c r="CV16">
        <v>0.3</v>
      </c>
      <c r="CW16">
        <v>0.2</v>
      </c>
      <c r="CX16"/>
      <c r="CY16">
        <v>1.4</v>
      </c>
      <c r="CZ16">
        <v>3.2</v>
      </c>
      <c r="DA16">
        <v>3.7</v>
      </c>
      <c r="DB16"/>
      <c r="DE16" t="s">
        <v>82</v>
      </c>
      <c r="DI16" t="s">
        <v>82</v>
      </c>
      <c r="DL16" t="s">
        <v>82</v>
      </c>
      <c r="DO16" t="s">
        <v>81</v>
      </c>
      <c r="DY16" t="s">
        <v>82</v>
      </c>
      <c r="EB16" t="s">
        <v>209</v>
      </c>
      <c r="EI16" t="s">
        <v>227</v>
      </c>
      <c r="EK16" t="s">
        <v>82</v>
      </c>
      <c r="EN16" t="s">
        <v>209</v>
      </c>
      <c r="EU16" t="s">
        <v>228</v>
      </c>
      <c r="EX16">
        <v>3</v>
      </c>
      <c r="EY16"/>
      <c r="EZ16"/>
      <c r="FI16">
        <v>2</v>
      </c>
      <c r="FJ16">
        <v>50</v>
      </c>
      <c r="FK16">
        <v>50</v>
      </c>
      <c r="FS16" t="s">
        <v>81</v>
      </c>
      <c r="FV16" t="s">
        <v>81</v>
      </c>
      <c r="FZ16" t="s">
        <v>82</v>
      </c>
      <c r="GB16" t="s">
        <v>84</v>
      </c>
      <c r="GE16" t="s">
        <v>85</v>
      </c>
      <c r="GG16" t="s">
        <v>86</v>
      </c>
      <c r="GI16" t="s">
        <v>82</v>
      </c>
    </row>
    <row r="17" spans="1:195" x14ac:dyDescent="0.25">
      <c r="A17" s="2">
        <v>14</v>
      </c>
      <c r="B17" s="33">
        <v>15742000000</v>
      </c>
      <c r="C17" s="33">
        <v>9841000</v>
      </c>
      <c r="D17" s="6"/>
      <c r="E17" s="33">
        <v>466000000</v>
      </c>
      <c r="F17" s="33">
        <v>384000000</v>
      </c>
      <c r="G17" s="6"/>
      <c r="H17">
        <v>1400</v>
      </c>
      <c r="J17" s="6"/>
      <c r="K17" t="s">
        <v>2</v>
      </c>
      <c r="L17" t="s">
        <v>3</v>
      </c>
      <c r="M17" t="s">
        <v>4</v>
      </c>
      <c r="N17" t="s">
        <v>5</v>
      </c>
      <c r="R17" t="s">
        <v>9</v>
      </c>
      <c r="S17" t="s">
        <v>10</v>
      </c>
      <c r="T17" t="s">
        <v>11</v>
      </c>
      <c r="U17" t="s">
        <v>12</v>
      </c>
      <c r="V17" t="s">
        <v>13</v>
      </c>
      <c r="W17" s="6"/>
      <c r="X17" t="s">
        <v>82</v>
      </c>
      <c r="Y17" s="6"/>
      <c r="Z17" t="s">
        <v>82</v>
      </c>
      <c r="AA17" s="6"/>
      <c r="AB17" t="s">
        <v>82</v>
      </c>
      <c r="AD17">
        <v>9</v>
      </c>
      <c r="AE17">
        <v>7</v>
      </c>
      <c r="AF17">
        <v>4</v>
      </c>
      <c r="AG17">
        <v>0</v>
      </c>
      <c r="AH17">
        <v>0</v>
      </c>
      <c r="AI17">
        <v>0</v>
      </c>
      <c r="AK17">
        <v>1</v>
      </c>
      <c r="AL17">
        <v>1</v>
      </c>
      <c r="AM17">
        <v>0</v>
      </c>
      <c r="AN17">
        <v>0</v>
      </c>
      <c r="AO17">
        <v>0</v>
      </c>
      <c r="AP17">
        <v>0</v>
      </c>
      <c r="AR17">
        <v>0</v>
      </c>
      <c r="AS17">
        <v>0</v>
      </c>
      <c r="AT17">
        <v>0</v>
      </c>
      <c r="BD17" s="5">
        <v>12650000</v>
      </c>
      <c r="BH17" s="5">
        <v>3400000</v>
      </c>
      <c r="BI17" s="5">
        <v>35000000</v>
      </c>
      <c r="BN17" s="5">
        <v>7500000</v>
      </c>
      <c r="BO17" s="5">
        <v>7500000</v>
      </c>
      <c r="BP17" s="5">
        <v>4500000</v>
      </c>
      <c r="BR17" s="5">
        <v>300000</v>
      </c>
      <c r="BW17" t="s">
        <v>87</v>
      </c>
      <c r="BY17" t="s">
        <v>87</v>
      </c>
      <c r="CB17">
        <v>8600</v>
      </c>
      <c r="CC17">
        <v>7600</v>
      </c>
      <c r="CD17">
        <v>768</v>
      </c>
      <c r="CE17">
        <v>378</v>
      </c>
      <c r="CG17">
        <v>403</v>
      </c>
      <c r="CL17" s="29">
        <v>50</v>
      </c>
      <c r="CM17" s="29">
        <v>5</v>
      </c>
      <c r="CN17" s="29">
        <v>20</v>
      </c>
      <c r="CO17" s="29">
        <v>20</v>
      </c>
      <c r="CP17" s="29">
        <v>1</v>
      </c>
      <c r="CQ17" s="29">
        <v>1</v>
      </c>
      <c r="CR17" s="29"/>
      <c r="CS17" s="29">
        <v>3</v>
      </c>
      <c r="CU17">
        <v>50</v>
      </c>
      <c r="CV17">
        <v>5</v>
      </c>
      <c r="CW17">
        <v>20</v>
      </c>
      <c r="CX17">
        <v>20</v>
      </c>
      <c r="CY17">
        <v>1</v>
      </c>
      <c r="CZ17">
        <v>1</v>
      </c>
      <c r="DA17"/>
      <c r="DB17">
        <v>3</v>
      </c>
      <c r="DE17" t="s">
        <v>81</v>
      </c>
      <c r="DI17" t="s">
        <v>81</v>
      </c>
      <c r="DL17" t="s">
        <v>81</v>
      </c>
      <c r="DO17" t="s">
        <v>82</v>
      </c>
      <c r="DT17" t="s">
        <v>51</v>
      </c>
      <c r="DU17" t="s">
        <v>142</v>
      </c>
      <c r="DW17" t="s">
        <v>82</v>
      </c>
      <c r="DY17" t="s">
        <v>82</v>
      </c>
      <c r="ED17" t="s">
        <v>211</v>
      </c>
      <c r="EK17" t="s">
        <v>82</v>
      </c>
      <c r="EP17" t="s">
        <v>211</v>
      </c>
      <c r="EX17">
        <v>100</v>
      </c>
      <c r="EY17">
        <v>100</v>
      </c>
      <c r="EZ17">
        <v>100</v>
      </c>
      <c r="FB17" s="5">
        <v>6803</v>
      </c>
      <c r="FC17" s="5">
        <v>6531</v>
      </c>
      <c r="FD17" s="5">
        <v>6800</v>
      </c>
      <c r="FE17" s="5">
        <v>7120</v>
      </c>
      <c r="FI17">
        <v>100</v>
      </c>
      <c r="FJ17">
        <v>90</v>
      </c>
      <c r="FK17">
        <v>90</v>
      </c>
      <c r="FM17" s="5">
        <v>6800</v>
      </c>
      <c r="FS17" t="s">
        <v>82</v>
      </c>
      <c r="FT17">
        <v>120</v>
      </c>
      <c r="FV17" t="s">
        <v>82</v>
      </c>
      <c r="FW17">
        <v>60</v>
      </c>
      <c r="FZ17" t="s">
        <v>81</v>
      </c>
      <c r="GB17" t="s">
        <v>461</v>
      </c>
      <c r="GE17" t="s">
        <v>91</v>
      </c>
      <c r="GG17" t="s">
        <v>98</v>
      </c>
      <c r="GI17" t="s">
        <v>82</v>
      </c>
      <c r="GK17" t="s">
        <v>143</v>
      </c>
      <c r="GM17" t="s">
        <v>144</v>
      </c>
    </row>
    <row r="18" spans="1:195" x14ac:dyDescent="0.25">
      <c r="A18" s="2">
        <v>15</v>
      </c>
      <c r="B18" s="33">
        <v>2500000000</v>
      </c>
      <c r="C18" s="33">
        <v>3000000000</v>
      </c>
      <c r="D18" s="6"/>
      <c r="E18" s="33">
        <v>383000000</v>
      </c>
      <c r="F18" s="33">
        <v>443000000</v>
      </c>
      <c r="G18" s="6"/>
      <c r="H18">
        <v>700</v>
      </c>
      <c r="J18" s="6"/>
      <c r="K18" t="s">
        <v>2</v>
      </c>
      <c r="L18" t="s">
        <v>3</v>
      </c>
      <c r="M18" t="s">
        <v>4</v>
      </c>
      <c r="N18" t="s">
        <v>5</v>
      </c>
      <c r="Q18" t="s">
        <v>8</v>
      </c>
      <c r="S18" t="s">
        <v>10</v>
      </c>
      <c r="T18" t="s">
        <v>11</v>
      </c>
      <c r="W18" s="6"/>
      <c r="X18" t="s">
        <v>82</v>
      </c>
      <c r="Y18" s="6"/>
      <c r="Z18" t="s">
        <v>82</v>
      </c>
      <c r="AA18" s="6"/>
      <c r="AB18" t="s">
        <v>82</v>
      </c>
      <c r="AD18">
        <v>6</v>
      </c>
      <c r="AE18">
        <v>1</v>
      </c>
      <c r="AF18">
        <v>3</v>
      </c>
      <c r="AG18">
        <v>0</v>
      </c>
      <c r="AH18">
        <v>2</v>
      </c>
      <c r="AI18">
        <v>1</v>
      </c>
      <c r="AK18">
        <v>1</v>
      </c>
      <c r="AL18">
        <v>1</v>
      </c>
      <c r="AM18">
        <v>0</v>
      </c>
      <c r="AN18">
        <v>0</v>
      </c>
      <c r="AO18">
        <v>0</v>
      </c>
      <c r="AP18">
        <v>0</v>
      </c>
      <c r="AR18">
        <v>45</v>
      </c>
      <c r="AS18">
        <v>15</v>
      </c>
      <c r="AT18">
        <v>0</v>
      </c>
      <c r="AW18" s="5" t="s">
        <v>261</v>
      </c>
      <c r="AX18" s="5" t="s">
        <v>262</v>
      </c>
      <c r="AY18" s="5" t="s">
        <v>263</v>
      </c>
      <c r="AZ18" s="5" t="s">
        <v>264</v>
      </c>
      <c r="BA18" s="5" t="s">
        <v>257</v>
      </c>
      <c r="BB18" s="5">
        <v>100000</v>
      </c>
      <c r="BC18" s="5">
        <v>800000</v>
      </c>
      <c r="BD18" s="5" t="s">
        <v>265</v>
      </c>
      <c r="BE18" s="5">
        <v>500000</v>
      </c>
      <c r="BF18" s="5">
        <v>1200000</v>
      </c>
      <c r="BH18" s="5" t="s">
        <v>264</v>
      </c>
      <c r="BI18" s="5" t="s">
        <v>263</v>
      </c>
      <c r="BK18" s="5" t="s">
        <v>329</v>
      </c>
      <c r="BL18" s="5" t="s">
        <v>264</v>
      </c>
      <c r="BN18" s="5" t="s">
        <v>244</v>
      </c>
      <c r="BO18" s="5">
        <v>300000</v>
      </c>
      <c r="BP18" s="5" t="s">
        <v>269</v>
      </c>
      <c r="BR18" s="5">
        <v>300000</v>
      </c>
      <c r="BS18" s="5">
        <v>100000</v>
      </c>
      <c r="BT18" s="5">
        <v>100000</v>
      </c>
      <c r="BU18" s="5">
        <v>50000</v>
      </c>
      <c r="BW18" t="s">
        <v>83</v>
      </c>
      <c r="BY18" t="s">
        <v>83</v>
      </c>
      <c r="CB18">
        <v>3000</v>
      </c>
      <c r="CC18">
        <v>422</v>
      </c>
      <c r="CD18">
        <v>330</v>
      </c>
      <c r="CE18">
        <v>43</v>
      </c>
      <c r="CF18">
        <v>220</v>
      </c>
      <c r="CG18">
        <v>85</v>
      </c>
      <c r="CH18">
        <v>1334</v>
      </c>
      <c r="CI18">
        <v>192</v>
      </c>
      <c r="CL18" s="28">
        <v>37</v>
      </c>
      <c r="CM18" s="28">
        <v>10</v>
      </c>
      <c r="CN18" s="28">
        <v>7</v>
      </c>
      <c r="CO18" s="28">
        <v>11</v>
      </c>
      <c r="CP18" s="28">
        <v>1</v>
      </c>
      <c r="CQ18" s="28">
        <v>7</v>
      </c>
      <c r="CR18" s="28">
        <v>2</v>
      </c>
      <c r="CS18" s="28">
        <v>25</v>
      </c>
      <c r="CU18">
        <v>39</v>
      </c>
      <c r="CV18">
        <v>0</v>
      </c>
      <c r="CW18">
        <v>0</v>
      </c>
      <c r="CX18">
        <v>19</v>
      </c>
      <c r="CY18">
        <v>0</v>
      </c>
      <c r="CZ18">
        <v>6</v>
      </c>
      <c r="DA18">
        <v>1</v>
      </c>
      <c r="DB18">
        <v>35</v>
      </c>
      <c r="DE18" t="s">
        <v>81</v>
      </c>
      <c r="DI18" t="s">
        <v>81</v>
      </c>
      <c r="DL18" t="s">
        <v>81</v>
      </c>
      <c r="DO18" t="s">
        <v>81</v>
      </c>
      <c r="DY18" t="s">
        <v>82</v>
      </c>
      <c r="EE18" t="s">
        <v>60</v>
      </c>
      <c r="EK18" t="s">
        <v>82</v>
      </c>
      <c r="EQ18" t="s">
        <v>60</v>
      </c>
      <c r="EX18">
        <v>95</v>
      </c>
      <c r="EY18">
        <v>90</v>
      </c>
      <c r="EZ18">
        <v>100</v>
      </c>
      <c r="FB18" s="5">
        <v>12000</v>
      </c>
      <c r="FC18" s="5">
        <v>10000</v>
      </c>
      <c r="FD18" s="5">
        <v>15000</v>
      </c>
      <c r="FE18" s="5">
        <v>14000</v>
      </c>
      <c r="FI18">
        <v>100</v>
      </c>
      <c r="FJ18">
        <v>0</v>
      </c>
      <c r="FK18">
        <v>0</v>
      </c>
      <c r="FM18" s="5">
        <v>12000</v>
      </c>
      <c r="FN18" s="5">
        <v>3500</v>
      </c>
      <c r="FO18" s="5">
        <v>50000</v>
      </c>
      <c r="FP18" s="5">
        <v>50000</v>
      </c>
      <c r="FS18" t="s">
        <v>81</v>
      </c>
      <c r="FV18" t="s">
        <v>82</v>
      </c>
      <c r="FW18">
        <v>56</v>
      </c>
      <c r="FZ18" t="s">
        <v>81</v>
      </c>
      <c r="GB18" t="s">
        <v>99</v>
      </c>
      <c r="GE18" t="s">
        <v>91</v>
      </c>
      <c r="GG18" t="s">
        <v>98</v>
      </c>
      <c r="GI18" t="s">
        <v>82</v>
      </c>
      <c r="GK18" t="s">
        <v>100</v>
      </c>
      <c r="GM18" t="s">
        <v>101</v>
      </c>
    </row>
    <row r="19" spans="1:195" x14ac:dyDescent="0.25">
      <c r="A19" s="2">
        <v>16</v>
      </c>
      <c r="B19" s="33">
        <v>40000000</v>
      </c>
      <c r="C19" s="33">
        <v>43000000</v>
      </c>
      <c r="D19" s="6"/>
      <c r="E19" s="33">
        <v>2000000</v>
      </c>
      <c r="F19" s="33">
        <v>2300000</v>
      </c>
      <c r="G19" s="6"/>
      <c r="H19">
        <v>80000</v>
      </c>
      <c r="J19" s="6"/>
      <c r="K19" t="s">
        <v>2</v>
      </c>
      <c r="L19" t="s">
        <v>3</v>
      </c>
      <c r="M19" t="s">
        <v>4</v>
      </c>
      <c r="N19" t="s">
        <v>5</v>
      </c>
      <c r="Q19" t="s">
        <v>8</v>
      </c>
      <c r="R19" t="s">
        <v>9</v>
      </c>
      <c r="S19" t="s">
        <v>10</v>
      </c>
      <c r="T19" t="s">
        <v>11</v>
      </c>
      <c r="U19" t="s">
        <v>12</v>
      </c>
      <c r="V19" t="s">
        <v>13</v>
      </c>
      <c r="W19" s="6"/>
      <c r="X19" t="s">
        <v>82</v>
      </c>
      <c r="Y19" s="6"/>
      <c r="Z19" t="s">
        <v>82</v>
      </c>
      <c r="AA19" s="6"/>
      <c r="AB19" t="s">
        <v>82</v>
      </c>
      <c r="AD19">
        <v>16</v>
      </c>
      <c r="AE19">
        <v>4</v>
      </c>
      <c r="AF19">
        <v>2</v>
      </c>
      <c r="AG19">
        <v>0</v>
      </c>
      <c r="AH19">
        <v>2</v>
      </c>
      <c r="AK19">
        <v>0</v>
      </c>
      <c r="AL19">
        <v>0</v>
      </c>
      <c r="AM19">
        <v>0</v>
      </c>
      <c r="AN19">
        <v>0</v>
      </c>
      <c r="AO19">
        <v>0</v>
      </c>
      <c r="AP19">
        <v>0</v>
      </c>
      <c r="AR19">
        <v>0</v>
      </c>
      <c r="AS19">
        <v>0</v>
      </c>
      <c r="AT19">
        <v>0</v>
      </c>
      <c r="AX19" s="5">
        <v>2500000</v>
      </c>
      <c r="AY19" s="5">
        <v>4500000</v>
      </c>
      <c r="AZ19" s="5">
        <v>2000000</v>
      </c>
      <c r="BA19" s="5">
        <v>1000000</v>
      </c>
      <c r="BB19" s="5">
        <v>10000</v>
      </c>
      <c r="BC19" s="5">
        <v>1500000</v>
      </c>
      <c r="BD19" s="5">
        <v>2500000</v>
      </c>
      <c r="BE19" s="5">
        <v>350000</v>
      </c>
      <c r="BF19" s="5">
        <v>100000</v>
      </c>
      <c r="BH19" s="5">
        <v>2000000</v>
      </c>
      <c r="BI19" s="5">
        <v>9000000</v>
      </c>
      <c r="BK19" s="5">
        <v>2000000</v>
      </c>
      <c r="BL19" s="5">
        <v>9000000</v>
      </c>
      <c r="BN19" s="5">
        <v>1000000</v>
      </c>
      <c r="BO19" s="5">
        <v>1000000</v>
      </c>
      <c r="BP19" s="5">
        <v>100000</v>
      </c>
      <c r="BR19" s="5">
        <v>10000</v>
      </c>
      <c r="BS19" s="5">
        <v>5000</v>
      </c>
      <c r="BT19" s="5">
        <v>5000</v>
      </c>
      <c r="BW19" t="s">
        <v>149</v>
      </c>
      <c r="BY19" t="s">
        <v>149</v>
      </c>
      <c r="CB19">
        <v>6000</v>
      </c>
      <c r="CC19">
        <v>2000</v>
      </c>
      <c r="CD19">
        <v>400</v>
      </c>
      <c r="CE19">
        <v>90</v>
      </c>
      <c r="CF19">
        <v>120</v>
      </c>
      <c r="CG19">
        <v>90</v>
      </c>
      <c r="CH19">
        <v>75</v>
      </c>
      <c r="CI19">
        <v>5</v>
      </c>
      <c r="CJ19">
        <v>10</v>
      </c>
      <c r="CL19" s="29">
        <v>50</v>
      </c>
      <c r="CM19" s="29">
        <v>25</v>
      </c>
      <c r="CN19" s="29">
        <v>0.5</v>
      </c>
      <c r="CO19" s="29">
        <v>0.5</v>
      </c>
      <c r="CP19" s="29">
        <v>1E-4</v>
      </c>
      <c r="CQ19" s="29">
        <v>23</v>
      </c>
      <c r="CR19" s="29">
        <v>8.0000000000000002E-3</v>
      </c>
      <c r="CS19" s="29">
        <v>8.0000000000000002E-3</v>
      </c>
      <c r="CU19">
        <v>55</v>
      </c>
      <c r="CV19">
        <v>20</v>
      </c>
      <c r="CW19">
        <v>0</v>
      </c>
      <c r="CX19"/>
      <c r="CY19"/>
      <c r="CZ19">
        <v>25</v>
      </c>
      <c r="DA19"/>
      <c r="DB19"/>
      <c r="DE19" t="s">
        <v>81</v>
      </c>
      <c r="DI19" t="s">
        <v>81</v>
      </c>
      <c r="DL19" t="s">
        <v>81</v>
      </c>
      <c r="DO19" t="s">
        <v>82</v>
      </c>
      <c r="DQ19" t="s">
        <v>55</v>
      </c>
      <c r="DR19" t="s">
        <v>56</v>
      </c>
      <c r="DS19" t="s">
        <v>57</v>
      </c>
      <c r="DW19" t="s">
        <v>82</v>
      </c>
      <c r="DY19" t="s">
        <v>82</v>
      </c>
      <c r="EG19" t="s">
        <v>62</v>
      </c>
      <c r="EK19" t="s">
        <v>82</v>
      </c>
      <c r="ES19" t="s">
        <v>62</v>
      </c>
      <c r="EX19">
        <v>25</v>
      </c>
      <c r="EY19">
        <v>0</v>
      </c>
      <c r="EZ19">
        <v>25</v>
      </c>
      <c r="FB19" s="5">
        <v>5500</v>
      </c>
      <c r="FC19" s="5">
        <v>5500</v>
      </c>
      <c r="FD19" s="5">
        <v>5500</v>
      </c>
      <c r="FI19" s="27">
        <v>5</v>
      </c>
      <c r="FJ19" s="27">
        <v>5</v>
      </c>
      <c r="FK19" s="27">
        <v>0</v>
      </c>
      <c r="FN19" s="5">
        <v>1200</v>
      </c>
      <c r="FO19" s="5">
        <v>10000</v>
      </c>
      <c r="FP19" s="5">
        <v>10000</v>
      </c>
      <c r="FQ19" s="5">
        <v>20000</v>
      </c>
      <c r="FS19" t="s">
        <v>82</v>
      </c>
      <c r="FT19">
        <v>120</v>
      </c>
      <c r="FV19" t="s">
        <v>82</v>
      </c>
      <c r="FW19">
        <v>90</v>
      </c>
      <c r="FZ19" t="s">
        <v>81</v>
      </c>
      <c r="GB19" t="s">
        <v>461</v>
      </c>
      <c r="GE19" t="s">
        <v>102</v>
      </c>
      <c r="GG19" t="s">
        <v>118</v>
      </c>
      <c r="GI19" t="s">
        <v>82</v>
      </c>
    </row>
    <row r="20" spans="1:195" x14ac:dyDescent="0.25">
      <c r="A20" s="2">
        <v>17</v>
      </c>
      <c r="B20" s="33">
        <v>16000000000</v>
      </c>
      <c r="C20" s="33">
        <v>16000000000</v>
      </c>
      <c r="D20" s="6"/>
      <c r="E20" s="33">
        <v>420000000</v>
      </c>
      <c r="F20" s="33">
        <v>430000000</v>
      </c>
      <c r="G20" s="6"/>
      <c r="H20" s="1">
        <v>8000</v>
      </c>
      <c r="I20" s="24"/>
      <c r="J20" s="6"/>
      <c r="K20" t="s">
        <v>2</v>
      </c>
      <c r="L20" t="s">
        <v>3</v>
      </c>
      <c r="M20" t="s">
        <v>4</v>
      </c>
      <c r="N20" t="s">
        <v>5</v>
      </c>
      <c r="Q20" t="s">
        <v>8</v>
      </c>
      <c r="R20" t="s">
        <v>9</v>
      </c>
      <c r="S20" t="s">
        <v>10</v>
      </c>
      <c r="T20" t="s">
        <v>11</v>
      </c>
      <c r="U20" t="s">
        <v>12</v>
      </c>
      <c r="V20" t="s">
        <v>13</v>
      </c>
      <c r="W20" s="6"/>
      <c r="X20" t="s">
        <v>82</v>
      </c>
      <c r="Y20" s="6"/>
      <c r="Z20" t="s">
        <v>82</v>
      </c>
      <c r="AA20" s="6"/>
      <c r="AB20" t="s">
        <v>82</v>
      </c>
      <c r="AD20">
        <v>8</v>
      </c>
      <c r="AF20">
        <v>10</v>
      </c>
      <c r="AH20">
        <v>2</v>
      </c>
      <c r="AK20">
        <v>1</v>
      </c>
      <c r="AL20">
        <v>1</v>
      </c>
      <c r="AM20">
        <v>1</v>
      </c>
      <c r="AN20">
        <v>1</v>
      </c>
      <c r="AO20">
        <v>1</v>
      </c>
      <c r="AP20">
        <v>1</v>
      </c>
      <c r="AR20">
        <v>100</v>
      </c>
      <c r="AS20">
        <v>26</v>
      </c>
      <c r="AT20">
        <v>2</v>
      </c>
      <c r="AX20" s="5">
        <v>9200000</v>
      </c>
      <c r="AY20" s="5">
        <v>2500000</v>
      </c>
      <c r="AZ20" s="5">
        <v>1500000</v>
      </c>
      <c r="BA20" s="5">
        <v>5000</v>
      </c>
      <c r="BB20" s="5">
        <v>400000</v>
      </c>
      <c r="BC20" s="5">
        <v>1495000</v>
      </c>
      <c r="BD20" s="5">
        <v>300000</v>
      </c>
      <c r="BE20" s="5">
        <v>150000</v>
      </c>
      <c r="BF20" s="5">
        <v>50000</v>
      </c>
      <c r="BH20" s="5">
        <v>4024000</v>
      </c>
      <c r="BI20" s="5">
        <v>5424000</v>
      </c>
      <c r="BK20" s="5">
        <v>2600000</v>
      </c>
      <c r="BL20" s="5">
        <v>3028000</v>
      </c>
      <c r="BN20" s="5">
        <v>5000</v>
      </c>
      <c r="BO20" s="5">
        <v>1190000</v>
      </c>
      <c r="BP20" s="5">
        <v>921000</v>
      </c>
      <c r="BR20" s="5">
        <v>824000</v>
      </c>
      <c r="BS20" s="5">
        <v>570000</v>
      </c>
      <c r="BT20" s="5">
        <v>254000</v>
      </c>
      <c r="BU20" s="5">
        <v>200000</v>
      </c>
      <c r="BW20" t="s">
        <v>87</v>
      </c>
      <c r="BY20" t="s">
        <v>87</v>
      </c>
      <c r="CC20" t="s">
        <v>97</v>
      </c>
      <c r="CL20" s="29"/>
      <c r="CM20" s="29"/>
      <c r="CN20" s="29"/>
      <c r="CO20" s="29"/>
      <c r="CP20" s="29"/>
      <c r="CQ20" s="29"/>
      <c r="CR20" s="29"/>
      <c r="CS20" s="29"/>
      <c r="CU20"/>
      <c r="CV20"/>
      <c r="CW20"/>
      <c r="CX20"/>
      <c r="CY20"/>
      <c r="CZ20"/>
      <c r="DA20"/>
      <c r="DB20"/>
      <c r="DE20" t="s">
        <v>81</v>
      </c>
      <c r="DI20" t="s">
        <v>81</v>
      </c>
      <c r="DL20" t="s">
        <v>81</v>
      </c>
      <c r="DO20" t="s">
        <v>81</v>
      </c>
      <c r="DY20" t="s">
        <v>82</v>
      </c>
      <c r="ED20" t="s">
        <v>211</v>
      </c>
      <c r="EK20" t="s">
        <v>82</v>
      </c>
      <c r="EP20" t="s">
        <v>211</v>
      </c>
      <c r="EX20">
        <v>65</v>
      </c>
      <c r="EY20">
        <v>5</v>
      </c>
      <c r="EZ20">
        <v>80</v>
      </c>
      <c r="FI20">
        <v>2</v>
      </c>
      <c r="FJ20">
        <v>0</v>
      </c>
      <c r="FK20">
        <v>0</v>
      </c>
      <c r="FS20" t="s">
        <v>81</v>
      </c>
      <c r="FV20" t="s">
        <v>81</v>
      </c>
      <c r="FZ20" t="s">
        <v>82</v>
      </c>
      <c r="GB20" t="s">
        <v>461</v>
      </c>
      <c r="GE20" t="s">
        <v>91</v>
      </c>
      <c r="GG20" t="s">
        <v>95</v>
      </c>
      <c r="GI20" t="s">
        <v>82</v>
      </c>
    </row>
    <row r="21" spans="1:195" x14ac:dyDescent="0.25">
      <c r="A21" s="2">
        <v>18</v>
      </c>
      <c r="B21" s="33">
        <v>22400000000</v>
      </c>
      <c r="C21" s="33">
        <v>24600000000</v>
      </c>
      <c r="D21" s="6"/>
      <c r="E21" s="33">
        <v>1000000000</v>
      </c>
      <c r="F21" s="33">
        <v>1050000000</v>
      </c>
      <c r="G21" s="6"/>
      <c r="H21" s="1">
        <v>6800</v>
      </c>
      <c r="I21" s="24"/>
      <c r="J21" s="6"/>
      <c r="K21" t="s">
        <v>2</v>
      </c>
      <c r="L21" t="s">
        <v>3</v>
      </c>
      <c r="M21" t="s">
        <v>4</v>
      </c>
      <c r="N21" t="s">
        <v>5</v>
      </c>
      <c r="Q21" t="s">
        <v>8</v>
      </c>
      <c r="R21" t="s">
        <v>9</v>
      </c>
      <c r="S21" t="s">
        <v>10</v>
      </c>
      <c r="T21" t="s">
        <v>11</v>
      </c>
      <c r="U21" t="s">
        <v>12</v>
      </c>
      <c r="V21" t="s">
        <v>13</v>
      </c>
      <c r="W21" s="6"/>
      <c r="X21" t="s">
        <v>82</v>
      </c>
      <c r="Y21" s="6"/>
      <c r="Z21" t="s">
        <v>82</v>
      </c>
      <c r="AA21" s="6"/>
      <c r="AB21" t="s">
        <v>82</v>
      </c>
      <c r="AD21">
        <v>46</v>
      </c>
      <c r="AE21">
        <v>3</v>
      </c>
      <c r="AF21">
        <v>18</v>
      </c>
      <c r="AG21">
        <v>0</v>
      </c>
      <c r="AH21">
        <v>3</v>
      </c>
      <c r="AI21">
        <v>0</v>
      </c>
      <c r="AK21">
        <v>4</v>
      </c>
      <c r="AL21">
        <v>1</v>
      </c>
      <c r="AM21">
        <v>2</v>
      </c>
      <c r="AN21">
        <v>0</v>
      </c>
      <c r="AO21">
        <v>0</v>
      </c>
      <c r="AP21">
        <v>0</v>
      </c>
      <c r="AR21">
        <v>0</v>
      </c>
      <c r="AS21">
        <v>0</v>
      </c>
      <c r="AT21">
        <v>0</v>
      </c>
      <c r="AX21" s="5" t="s">
        <v>266</v>
      </c>
      <c r="AY21" s="5" t="s">
        <v>267</v>
      </c>
      <c r="AZ21" s="5" t="s">
        <v>267</v>
      </c>
      <c r="BA21" s="5" t="s">
        <v>267</v>
      </c>
      <c r="BB21" s="5">
        <v>0</v>
      </c>
      <c r="BC21" s="5" t="s">
        <v>268</v>
      </c>
      <c r="BD21" s="5" t="s">
        <v>269</v>
      </c>
      <c r="BE21" s="5">
        <v>0</v>
      </c>
      <c r="BF21" s="5" t="s">
        <v>117</v>
      </c>
      <c r="BH21" s="5" t="s">
        <v>315</v>
      </c>
      <c r="BW21" t="s">
        <v>87</v>
      </c>
      <c r="BY21" t="s">
        <v>87</v>
      </c>
      <c r="CB21" s="1">
        <v>8869</v>
      </c>
      <c r="CC21" s="1">
        <v>4493</v>
      </c>
      <c r="CD21">
        <v>696</v>
      </c>
      <c r="CE21">
        <v>445</v>
      </c>
      <c r="CF21">
        <v>823</v>
      </c>
      <c r="CG21">
        <v>400</v>
      </c>
      <c r="CL21" s="29">
        <v>56</v>
      </c>
      <c r="CM21" s="29">
        <v>6.8</v>
      </c>
      <c r="CN21" s="29">
        <v>5</v>
      </c>
      <c r="CO21" s="29">
        <v>20</v>
      </c>
      <c r="CP21" s="29">
        <v>0.22</v>
      </c>
      <c r="CQ21" s="29">
        <v>3</v>
      </c>
      <c r="CR21" s="29">
        <v>0.13</v>
      </c>
      <c r="CS21" s="29">
        <v>9</v>
      </c>
      <c r="CU21">
        <v>34</v>
      </c>
      <c r="CV21">
        <v>3</v>
      </c>
      <c r="CW21">
        <v>2</v>
      </c>
      <c r="CX21">
        <v>28</v>
      </c>
      <c r="CY21">
        <v>1</v>
      </c>
      <c r="CZ21">
        <v>8.5</v>
      </c>
      <c r="DA21">
        <v>1.5</v>
      </c>
      <c r="DB21">
        <v>22</v>
      </c>
      <c r="DE21" t="s">
        <v>82</v>
      </c>
      <c r="DF21" s="5" t="s">
        <v>367</v>
      </c>
      <c r="DI21" t="s">
        <v>82</v>
      </c>
      <c r="DJ21" s="5" t="s">
        <v>368</v>
      </c>
      <c r="DL21" t="s">
        <v>81</v>
      </c>
      <c r="DO21" t="s">
        <v>82</v>
      </c>
      <c r="DQ21" t="s">
        <v>55</v>
      </c>
      <c r="DW21" t="s">
        <v>82</v>
      </c>
      <c r="DY21" t="s">
        <v>82</v>
      </c>
      <c r="EH21" t="s">
        <v>51</v>
      </c>
      <c r="EI21" t="s">
        <v>134</v>
      </c>
      <c r="EK21" t="s">
        <v>82</v>
      </c>
      <c r="ET21" t="s">
        <v>51</v>
      </c>
      <c r="EU21" t="s">
        <v>134</v>
      </c>
      <c r="EX21"/>
      <c r="EY21">
        <v>40</v>
      </c>
      <c r="EZ21">
        <v>100</v>
      </c>
      <c r="FB21" s="5">
        <v>8500</v>
      </c>
      <c r="FC21" s="5">
        <v>8000</v>
      </c>
      <c r="FD21" s="5">
        <v>10000</v>
      </c>
      <c r="FI21">
        <v>40</v>
      </c>
      <c r="FJ21">
        <v>100</v>
      </c>
      <c r="FK21">
        <v>100</v>
      </c>
      <c r="FN21" s="5">
        <v>2000</v>
      </c>
      <c r="FO21" s="5">
        <v>15000</v>
      </c>
      <c r="FP21" s="5">
        <v>20000</v>
      </c>
      <c r="FQ21" s="5">
        <v>20000</v>
      </c>
      <c r="FS21" t="s">
        <v>82</v>
      </c>
      <c r="FT21">
        <v>180</v>
      </c>
      <c r="FV21" t="s">
        <v>82</v>
      </c>
      <c r="FW21">
        <v>120</v>
      </c>
      <c r="FZ21" t="s">
        <v>81</v>
      </c>
      <c r="GB21" t="s">
        <v>80</v>
      </c>
      <c r="GC21" t="s">
        <v>135</v>
      </c>
      <c r="GE21" t="s">
        <v>91</v>
      </c>
      <c r="GG21" t="s">
        <v>118</v>
      </c>
      <c r="GI21" t="s">
        <v>82</v>
      </c>
    </row>
    <row r="22" spans="1:195" x14ac:dyDescent="0.25">
      <c r="A22" s="2">
        <v>19</v>
      </c>
      <c r="B22" s="33">
        <v>23300000000</v>
      </c>
      <c r="C22" s="33">
        <v>23000000000</v>
      </c>
      <c r="D22" s="6"/>
      <c r="E22" s="33">
        <v>800000000</v>
      </c>
      <c r="F22" s="33">
        <v>790000000</v>
      </c>
      <c r="G22" s="6"/>
      <c r="H22">
        <v>400</v>
      </c>
      <c r="J22" s="6"/>
      <c r="K22" t="s">
        <v>2</v>
      </c>
      <c r="L22" t="s">
        <v>3</v>
      </c>
      <c r="M22" t="s">
        <v>4</v>
      </c>
      <c r="N22" t="s">
        <v>5</v>
      </c>
      <c r="Q22" t="s">
        <v>8</v>
      </c>
      <c r="R22" t="s">
        <v>9</v>
      </c>
      <c r="S22" t="s">
        <v>10</v>
      </c>
      <c r="T22" t="s">
        <v>11</v>
      </c>
      <c r="U22" t="s">
        <v>12</v>
      </c>
      <c r="V22" t="s">
        <v>13</v>
      </c>
      <c r="W22" s="6"/>
      <c r="X22" t="s">
        <v>82</v>
      </c>
      <c r="Y22" s="6"/>
      <c r="Z22" t="s">
        <v>82</v>
      </c>
      <c r="AA22" s="6"/>
      <c r="AB22" t="s">
        <v>82</v>
      </c>
      <c r="AD22">
        <v>28</v>
      </c>
      <c r="AE22">
        <v>12</v>
      </c>
      <c r="AF22">
        <v>2</v>
      </c>
      <c r="AG22">
        <v>0</v>
      </c>
      <c r="AH22">
        <v>0</v>
      </c>
      <c r="AK22">
        <v>5</v>
      </c>
      <c r="AL22">
        <v>4</v>
      </c>
      <c r="AM22">
        <v>0</v>
      </c>
      <c r="AN22">
        <v>1</v>
      </c>
      <c r="AO22">
        <v>0</v>
      </c>
      <c r="AX22" s="5" t="s">
        <v>270</v>
      </c>
      <c r="AY22" s="5" t="s">
        <v>271</v>
      </c>
      <c r="AZ22" s="5" t="s">
        <v>268</v>
      </c>
      <c r="BB22" s="5" t="s">
        <v>258</v>
      </c>
      <c r="BE22" s="5">
        <v>162000</v>
      </c>
      <c r="BH22" s="5" t="s">
        <v>316</v>
      </c>
      <c r="BI22" s="5" t="s">
        <v>317</v>
      </c>
      <c r="BK22" s="5" t="s">
        <v>330</v>
      </c>
      <c r="BL22" s="5" t="s">
        <v>331</v>
      </c>
      <c r="BN22" s="5" t="s">
        <v>242</v>
      </c>
      <c r="BO22" s="5" t="s">
        <v>243</v>
      </c>
      <c r="BP22" s="5" t="s">
        <v>340</v>
      </c>
      <c r="BR22" s="5">
        <v>275000</v>
      </c>
      <c r="BS22" s="5">
        <v>250000</v>
      </c>
      <c r="BT22" s="5">
        <v>699000</v>
      </c>
      <c r="BU22" s="5" t="s">
        <v>289</v>
      </c>
      <c r="BW22" t="s">
        <v>83</v>
      </c>
      <c r="BY22" t="s">
        <v>83</v>
      </c>
      <c r="CB22" s="1">
        <v>16600</v>
      </c>
      <c r="CD22">
        <v>450</v>
      </c>
      <c r="CE22">
        <v>406</v>
      </c>
      <c r="CF22" s="1">
        <v>1370</v>
      </c>
      <c r="CH22" s="1">
        <v>16000</v>
      </c>
      <c r="CJ22" s="1">
        <v>3000</v>
      </c>
      <c r="CK22" s="21"/>
      <c r="CL22" s="29"/>
      <c r="CM22" s="29"/>
      <c r="CN22" s="29"/>
      <c r="CO22" s="29"/>
      <c r="CP22" s="29"/>
      <c r="CQ22" s="29"/>
      <c r="CR22" s="29"/>
      <c r="CS22" s="29"/>
      <c r="CU22"/>
      <c r="CV22"/>
      <c r="CW22"/>
      <c r="CX22"/>
      <c r="CY22"/>
      <c r="CZ22"/>
      <c r="DA22"/>
      <c r="DB22"/>
      <c r="DE22" t="s">
        <v>81</v>
      </c>
      <c r="DI22" t="s">
        <v>81</v>
      </c>
      <c r="DL22" t="s">
        <v>81</v>
      </c>
      <c r="DO22" t="s">
        <v>82</v>
      </c>
      <c r="DQ22" t="s">
        <v>55</v>
      </c>
      <c r="DW22" t="s">
        <v>82</v>
      </c>
      <c r="DY22" t="s">
        <v>82</v>
      </c>
      <c r="EH22" t="s">
        <v>51</v>
      </c>
      <c r="EI22" t="s">
        <v>138</v>
      </c>
      <c r="EK22" t="s">
        <v>82</v>
      </c>
      <c r="EP22" t="s">
        <v>211</v>
      </c>
      <c r="EX22"/>
      <c r="EY22"/>
      <c r="EZ22"/>
      <c r="FB22" s="5">
        <v>4000</v>
      </c>
      <c r="FI22">
        <v>18</v>
      </c>
      <c r="FJ22">
        <v>90</v>
      </c>
      <c r="FK22"/>
      <c r="FS22" t="s">
        <v>82</v>
      </c>
      <c r="FT22">
        <v>180</v>
      </c>
      <c r="FV22" t="s">
        <v>82</v>
      </c>
      <c r="FW22">
        <v>90</v>
      </c>
      <c r="FZ22" t="s">
        <v>81</v>
      </c>
      <c r="GB22" t="s">
        <v>461</v>
      </c>
      <c r="GE22" t="s">
        <v>124</v>
      </c>
      <c r="GG22" t="s">
        <v>95</v>
      </c>
      <c r="GI22" t="s">
        <v>82</v>
      </c>
    </row>
    <row r="23" spans="1:195" x14ac:dyDescent="0.25">
      <c r="A23" s="2">
        <v>20</v>
      </c>
      <c r="B23" s="33">
        <v>16190000000</v>
      </c>
      <c r="C23" s="33">
        <v>12399000000</v>
      </c>
      <c r="D23" s="6"/>
      <c r="E23" s="4">
        <v>1540000000</v>
      </c>
      <c r="F23" s="4">
        <v>1617000000</v>
      </c>
      <c r="G23" s="6"/>
      <c r="H23">
        <v>3158</v>
      </c>
      <c r="J23" s="6"/>
      <c r="K23" t="s">
        <v>2</v>
      </c>
      <c r="M23" t="s">
        <v>4</v>
      </c>
      <c r="N23" t="s">
        <v>5</v>
      </c>
      <c r="Q23" t="s">
        <v>8</v>
      </c>
      <c r="R23" t="s">
        <v>9</v>
      </c>
      <c r="S23" t="s">
        <v>10</v>
      </c>
      <c r="T23" t="s">
        <v>11</v>
      </c>
      <c r="U23" t="s">
        <v>12</v>
      </c>
      <c r="V23" t="s">
        <v>13</v>
      </c>
      <c r="W23" s="6"/>
      <c r="X23" t="s">
        <v>82</v>
      </c>
      <c r="Y23" s="6"/>
      <c r="Z23" t="s">
        <v>82</v>
      </c>
      <c r="AA23" s="6"/>
      <c r="AB23" t="s">
        <v>82</v>
      </c>
      <c r="AD23">
        <v>9</v>
      </c>
      <c r="AE23">
        <v>2</v>
      </c>
      <c r="AF23">
        <v>4</v>
      </c>
      <c r="AG23">
        <v>9</v>
      </c>
      <c r="AH23">
        <v>0</v>
      </c>
      <c r="AI23">
        <v>2</v>
      </c>
      <c r="AK23">
        <v>0</v>
      </c>
      <c r="AL23">
        <v>1</v>
      </c>
      <c r="AM23">
        <v>0</v>
      </c>
      <c r="AN23">
        <v>0</v>
      </c>
      <c r="AO23">
        <v>0</v>
      </c>
      <c r="AP23">
        <v>0</v>
      </c>
      <c r="AR23">
        <v>88</v>
      </c>
      <c r="AS23">
        <v>28</v>
      </c>
      <c r="AT23">
        <v>0</v>
      </c>
      <c r="AW23" s="5" t="s">
        <v>128</v>
      </c>
      <c r="AX23" s="5" t="s">
        <v>128</v>
      </c>
      <c r="AY23" s="5" t="s">
        <v>128</v>
      </c>
      <c r="AZ23" s="5">
        <v>17500000</v>
      </c>
      <c r="BA23" s="5">
        <v>10843000</v>
      </c>
      <c r="BB23" s="5">
        <v>175000</v>
      </c>
      <c r="BC23" s="5">
        <v>6657000</v>
      </c>
      <c r="BD23" s="5" t="s">
        <v>128</v>
      </c>
      <c r="BE23" s="5" t="s">
        <v>128</v>
      </c>
      <c r="BF23" s="5" t="s">
        <v>128</v>
      </c>
      <c r="BH23" s="5" t="s">
        <v>128</v>
      </c>
      <c r="BI23" s="5">
        <v>47165000</v>
      </c>
      <c r="BK23" s="5" t="s">
        <v>128</v>
      </c>
      <c r="BL23" s="5">
        <v>46959000</v>
      </c>
      <c r="BN23" s="5">
        <v>13500000</v>
      </c>
      <c r="BO23" s="5">
        <v>10108000</v>
      </c>
      <c r="BP23" s="5">
        <v>12506000</v>
      </c>
      <c r="BR23" s="5">
        <v>206000</v>
      </c>
      <c r="BS23" s="5" t="s">
        <v>128</v>
      </c>
      <c r="BT23" s="5" t="s">
        <v>128</v>
      </c>
      <c r="BU23" s="5" t="s">
        <v>128</v>
      </c>
      <c r="CB23" s="1">
        <v>19924</v>
      </c>
      <c r="CC23" s="1">
        <v>3662</v>
      </c>
      <c r="CD23">
        <v>916</v>
      </c>
      <c r="CE23">
        <v>313</v>
      </c>
      <c r="CF23" s="1">
        <v>1515</v>
      </c>
      <c r="CG23">
        <v>845</v>
      </c>
      <c r="CH23">
        <v>447</v>
      </c>
      <c r="CI23">
        <v>22</v>
      </c>
      <c r="CJ23">
        <v>877</v>
      </c>
      <c r="CL23" s="29">
        <v>78</v>
      </c>
      <c r="CM23" s="29">
        <v>3</v>
      </c>
      <c r="CN23" s="29">
        <v>1</v>
      </c>
      <c r="CO23" s="29">
        <v>1</v>
      </c>
      <c r="CP23" s="29">
        <v>0</v>
      </c>
      <c r="CQ23" s="29">
        <v>3</v>
      </c>
      <c r="CR23" s="29">
        <v>0</v>
      </c>
      <c r="CS23" s="29">
        <v>14</v>
      </c>
      <c r="CU23">
        <v>43</v>
      </c>
      <c r="CV23">
        <v>1</v>
      </c>
      <c r="CW23">
        <v>1</v>
      </c>
      <c r="CX23">
        <v>1</v>
      </c>
      <c r="CY23">
        <v>0</v>
      </c>
      <c r="CZ23">
        <v>10</v>
      </c>
      <c r="DA23">
        <v>0</v>
      </c>
      <c r="DB23">
        <v>44</v>
      </c>
      <c r="DE23" t="s">
        <v>81</v>
      </c>
      <c r="DI23" t="s">
        <v>81</v>
      </c>
      <c r="DL23" t="s">
        <v>81</v>
      </c>
      <c r="DO23" t="s">
        <v>81</v>
      </c>
      <c r="DY23" t="s">
        <v>82</v>
      </c>
      <c r="EF23" t="s">
        <v>61</v>
      </c>
      <c r="EK23" t="s">
        <v>81</v>
      </c>
      <c r="EX23">
        <v>100</v>
      </c>
      <c r="EY23">
        <v>100</v>
      </c>
      <c r="EZ23">
        <v>100</v>
      </c>
      <c r="FB23" s="5">
        <v>10250</v>
      </c>
      <c r="FC23" s="5">
        <v>8500</v>
      </c>
      <c r="FD23" s="5">
        <v>12000</v>
      </c>
      <c r="FE23" s="5">
        <v>10250</v>
      </c>
      <c r="FF23" s="5" t="s">
        <v>128</v>
      </c>
      <c r="FG23" s="5" t="s">
        <v>128</v>
      </c>
      <c r="FI23">
        <v>100</v>
      </c>
      <c r="FJ23">
        <v>95</v>
      </c>
      <c r="FK23">
        <v>95</v>
      </c>
      <c r="FM23" s="5" t="s">
        <v>128</v>
      </c>
      <c r="FN23" s="5">
        <v>3250</v>
      </c>
      <c r="FO23" s="5" t="s">
        <v>128</v>
      </c>
      <c r="FP23" s="5" t="s">
        <v>128</v>
      </c>
      <c r="FQ23" s="5" t="s">
        <v>128</v>
      </c>
      <c r="FS23" t="s">
        <v>81</v>
      </c>
      <c r="FV23" t="s">
        <v>82</v>
      </c>
      <c r="FW23">
        <v>90</v>
      </c>
      <c r="FZ23" t="s">
        <v>81</v>
      </c>
      <c r="GB23" t="s">
        <v>80</v>
      </c>
      <c r="GC23" t="s">
        <v>129</v>
      </c>
      <c r="GE23" t="s">
        <v>88</v>
      </c>
      <c r="GG23" t="s">
        <v>86</v>
      </c>
      <c r="GI23" t="s">
        <v>82</v>
      </c>
    </row>
    <row r="24" spans="1:195" x14ac:dyDescent="0.25">
      <c r="A24" s="2">
        <v>21</v>
      </c>
      <c r="B24" s="33">
        <v>56500000000</v>
      </c>
      <c r="C24" s="33">
        <v>57400000000</v>
      </c>
      <c r="D24" s="6"/>
      <c r="E24" s="33">
        <v>3900000000</v>
      </c>
      <c r="F24" s="33">
        <v>3700000000</v>
      </c>
      <c r="G24" s="6"/>
      <c r="H24" s="1">
        <v>22000</v>
      </c>
      <c r="I24" s="24"/>
      <c r="J24" s="6"/>
      <c r="K24" t="s">
        <v>2</v>
      </c>
      <c r="L24" t="s">
        <v>3</v>
      </c>
      <c r="M24" t="s">
        <v>4</v>
      </c>
      <c r="N24" t="s">
        <v>5</v>
      </c>
      <c r="Q24" t="s">
        <v>8</v>
      </c>
      <c r="R24" t="s">
        <v>9</v>
      </c>
      <c r="S24" t="s">
        <v>10</v>
      </c>
      <c r="T24" t="s">
        <v>11</v>
      </c>
      <c r="U24" t="s">
        <v>12</v>
      </c>
      <c r="V24" t="s">
        <v>13</v>
      </c>
      <c r="W24" s="6"/>
      <c r="X24" t="s">
        <v>82</v>
      </c>
      <c r="Y24" s="6"/>
      <c r="Z24" t="s">
        <v>82</v>
      </c>
      <c r="AA24" s="6"/>
      <c r="AB24" t="s">
        <v>82</v>
      </c>
      <c r="AD24">
        <v>45</v>
      </c>
      <c r="AE24">
        <v>15</v>
      </c>
      <c r="AF24">
        <v>5</v>
      </c>
      <c r="AG24">
        <v>5</v>
      </c>
      <c r="AH24">
        <v>2</v>
      </c>
      <c r="AI24">
        <v>0</v>
      </c>
      <c r="AK24">
        <v>0</v>
      </c>
      <c r="AL24">
        <v>3</v>
      </c>
      <c r="AM24">
        <v>0</v>
      </c>
      <c r="AN24">
        <v>0</v>
      </c>
      <c r="AO24">
        <v>0</v>
      </c>
      <c r="AP24">
        <v>0</v>
      </c>
      <c r="AR24">
        <v>0</v>
      </c>
      <c r="AS24">
        <v>70</v>
      </c>
      <c r="AT24">
        <v>0</v>
      </c>
      <c r="AW24" s="5">
        <v>0</v>
      </c>
      <c r="AX24" s="5" t="s">
        <v>272</v>
      </c>
      <c r="AY24" s="5" t="s">
        <v>273</v>
      </c>
      <c r="AZ24" s="5" t="s">
        <v>274</v>
      </c>
      <c r="BA24" s="5" t="s">
        <v>275</v>
      </c>
      <c r="BB24" s="5" t="s">
        <v>276</v>
      </c>
      <c r="BC24" s="5" t="s">
        <v>275</v>
      </c>
      <c r="BD24" s="5" t="s">
        <v>277</v>
      </c>
      <c r="BE24" s="5" t="s">
        <v>239</v>
      </c>
      <c r="BF24" s="5" t="s">
        <v>264</v>
      </c>
      <c r="BH24" s="5" t="s">
        <v>318</v>
      </c>
      <c r="BI24" s="5" t="s">
        <v>319</v>
      </c>
      <c r="BK24" s="5" t="s">
        <v>332</v>
      </c>
      <c r="BL24" s="5" t="s">
        <v>333</v>
      </c>
      <c r="BN24" s="5" t="s">
        <v>341</v>
      </c>
      <c r="BO24" s="5" t="s">
        <v>342</v>
      </c>
      <c r="BP24" s="5" t="s">
        <v>342</v>
      </c>
      <c r="BR24" s="5" t="s">
        <v>276</v>
      </c>
      <c r="BS24" s="5">
        <v>200000</v>
      </c>
      <c r="BT24" s="5">
        <v>140000</v>
      </c>
      <c r="BU24" s="5">
        <v>40000</v>
      </c>
      <c r="BW24" t="s">
        <v>103</v>
      </c>
      <c r="BY24" t="s">
        <v>103</v>
      </c>
      <c r="CB24" s="1">
        <v>19000</v>
      </c>
      <c r="CC24" s="1">
        <v>20000</v>
      </c>
      <c r="CD24" s="1">
        <v>4000</v>
      </c>
      <c r="CE24" s="1">
        <v>2100</v>
      </c>
      <c r="CF24" s="1">
        <v>3000</v>
      </c>
      <c r="CG24" s="1">
        <v>1100</v>
      </c>
      <c r="CH24" s="1">
        <v>9000</v>
      </c>
      <c r="CI24">
        <v>600</v>
      </c>
      <c r="CJ24">
        <v>200</v>
      </c>
      <c r="CL24" s="29">
        <v>46</v>
      </c>
      <c r="CM24" s="29">
        <v>12</v>
      </c>
      <c r="CN24" s="29">
        <v>12</v>
      </c>
      <c r="CO24" s="29">
        <v>12</v>
      </c>
      <c r="CP24" s="29">
        <v>0.35</v>
      </c>
      <c r="CQ24" s="29">
        <v>6</v>
      </c>
      <c r="CR24" s="29">
        <v>0.3</v>
      </c>
      <c r="CS24" s="29">
        <v>11.45</v>
      </c>
      <c r="CU24">
        <v>45</v>
      </c>
      <c r="CV24">
        <v>6</v>
      </c>
      <c r="CW24">
        <v>1</v>
      </c>
      <c r="CX24">
        <v>32</v>
      </c>
      <c r="CY24">
        <v>0.3</v>
      </c>
      <c r="CZ24">
        <v>5</v>
      </c>
      <c r="DA24">
        <v>2</v>
      </c>
      <c r="DB24">
        <v>14.1</v>
      </c>
      <c r="DE24" t="s">
        <v>82</v>
      </c>
      <c r="DF24" s="5" t="s">
        <v>368</v>
      </c>
      <c r="DI24" t="s">
        <v>82</v>
      </c>
      <c r="DJ24" s="5" t="s">
        <v>374</v>
      </c>
      <c r="DO24" t="s">
        <v>82</v>
      </c>
      <c r="DQ24" t="s">
        <v>55</v>
      </c>
      <c r="DR24" t="s">
        <v>56</v>
      </c>
      <c r="DS24" t="s">
        <v>57</v>
      </c>
      <c r="DW24" t="s">
        <v>82</v>
      </c>
      <c r="DY24" t="s">
        <v>82</v>
      </c>
      <c r="EE24" t="s">
        <v>60</v>
      </c>
      <c r="EK24" t="s">
        <v>82</v>
      </c>
      <c r="EQ24" t="s">
        <v>60</v>
      </c>
      <c r="EX24">
        <v>100</v>
      </c>
      <c r="EY24">
        <v>100</v>
      </c>
      <c r="EZ24">
        <v>100</v>
      </c>
      <c r="FB24" s="5">
        <v>4200</v>
      </c>
      <c r="FC24" s="5">
        <v>4200</v>
      </c>
      <c r="FD24" s="5">
        <v>4200</v>
      </c>
      <c r="FE24" s="5">
        <v>4200</v>
      </c>
      <c r="FF24" s="5" t="s">
        <v>107</v>
      </c>
      <c r="FG24" s="5" t="s">
        <v>107</v>
      </c>
      <c r="FI24">
        <v>100</v>
      </c>
      <c r="FJ24">
        <v>100</v>
      </c>
      <c r="FK24">
        <v>100</v>
      </c>
      <c r="FM24" s="5">
        <v>1500</v>
      </c>
      <c r="FN24" s="5">
        <v>1000</v>
      </c>
      <c r="FO24" s="5">
        <v>10000</v>
      </c>
      <c r="FP24" s="5">
        <v>15000</v>
      </c>
      <c r="FQ24" s="5">
        <v>13000</v>
      </c>
      <c r="FS24" t="s">
        <v>82</v>
      </c>
      <c r="FT24">
        <v>120</v>
      </c>
      <c r="FV24" t="s">
        <v>82</v>
      </c>
      <c r="FW24">
        <v>70</v>
      </c>
      <c r="FZ24" t="s">
        <v>82</v>
      </c>
      <c r="GB24" t="s">
        <v>461</v>
      </c>
      <c r="GE24" t="s">
        <v>88</v>
      </c>
      <c r="GG24" t="s">
        <v>98</v>
      </c>
      <c r="GI24" t="s">
        <v>82</v>
      </c>
    </row>
    <row r="25" spans="1:195" x14ac:dyDescent="0.25">
      <c r="A25" s="2">
        <v>22</v>
      </c>
      <c r="B25" s="33">
        <v>8386000000</v>
      </c>
      <c r="C25" s="33">
        <v>7477000000</v>
      </c>
      <c r="D25" s="6"/>
      <c r="E25" s="33">
        <v>920000000</v>
      </c>
      <c r="F25" s="33">
        <v>876000000</v>
      </c>
      <c r="G25" s="6"/>
      <c r="H25">
        <v>2000</v>
      </c>
      <c r="J25" s="6"/>
      <c r="K25" t="s">
        <v>2</v>
      </c>
      <c r="L25" t="s">
        <v>3</v>
      </c>
      <c r="M25" t="s">
        <v>4</v>
      </c>
      <c r="N25" t="s">
        <v>5</v>
      </c>
      <c r="Q25" t="s">
        <v>8</v>
      </c>
      <c r="R25" t="s">
        <v>9</v>
      </c>
      <c r="S25" t="s">
        <v>10</v>
      </c>
      <c r="T25" t="s">
        <v>11</v>
      </c>
      <c r="U25" t="s">
        <v>12</v>
      </c>
      <c r="V25" t="s">
        <v>13</v>
      </c>
      <c r="W25" s="6"/>
      <c r="X25" t="s">
        <v>82</v>
      </c>
      <c r="Y25" s="6"/>
      <c r="Z25" t="s">
        <v>82</v>
      </c>
      <c r="AA25" s="6"/>
      <c r="AB25" t="s">
        <v>82</v>
      </c>
      <c r="AD25">
        <v>11</v>
      </c>
      <c r="AE25">
        <v>6</v>
      </c>
      <c r="AF25">
        <v>3</v>
      </c>
      <c r="AG25">
        <v>2</v>
      </c>
      <c r="AH25">
        <v>0</v>
      </c>
      <c r="AI25">
        <v>3</v>
      </c>
      <c r="AK25">
        <v>0</v>
      </c>
      <c r="AL25">
        <v>2</v>
      </c>
      <c r="AM25">
        <v>0</v>
      </c>
      <c r="AN25">
        <v>0</v>
      </c>
      <c r="AO25">
        <v>0</v>
      </c>
      <c r="AP25">
        <v>0</v>
      </c>
      <c r="AR25">
        <v>147</v>
      </c>
      <c r="AS25">
        <v>25</v>
      </c>
      <c r="AT25">
        <v>0</v>
      </c>
      <c r="AW25" s="5" t="s">
        <v>272</v>
      </c>
      <c r="AX25" s="5" t="s">
        <v>278</v>
      </c>
      <c r="AY25" s="5" t="s">
        <v>279</v>
      </c>
      <c r="AZ25" s="5" t="s">
        <v>280</v>
      </c>
      <c r="BA25" s="5" t="s">
        <v>265</v>
      </c>
      <c r="BB25" s="5">
        <v>186000</v>
      </c>
      <c r="BC25" s="5" t="s">
        <v>281</v>
      </c>
      <c r="BD25" s="5" t="s">
        <v>282</v>
      </c>
      <c r="BE25" s="5">
        <v>973000</v>
      </c>
      <c r="BF25" s="5" t="s">
        <v>277</v>
      </c>
      <c r="BH25" s="5" t="s">
        <v>256</v>
      </c>
      <c r="BI25" s="5" t="s">
        <v>320</v>
      </c>
      <c r="BK25" s="5" t="s">
        <v>256</v>
      </c>
      <c r="BL25" s="5" t="s">
        <v>334</v>
      </c>
      <c r="BN25" s="5" t="s">
        <v>281</v>
      </c>
      <c r="BO25" s="5" t="s">
        <v>265</v>
      </c>
      <c r="BP25" s="5" t="s">
        <v>288</v>
      </c>
      <c r="BR25" s="5">
        <v>225000</v>
      </c>
      <c r="BS25" s="5">
        <v>225000</v>
      </c>
      <c r="BT25" s="5">
        <v>72000</v>
      </c>
      <c r="BU25" s="5">
        <v>5000</v>
      </c>
      <c r="BW25" t="s">
        <v>87</v>
      </c>
      <c r="BY25" t="s">
        <v>87</v>
      </c>
      <c r="CB25" s="1">
        <v>15000</v>
      </c>
      <c r="CC25" s="1">
        <v>7000</v>
      </c>
      <c r="CD25">
        <v>900</v>
      </c>
      <c r="CE25">
        <v>460</v>
      </c>
      <c r="CF25" s="1">
        <v>2000</v>
      </c>
      <c r="CG25">
        <v>700</v>
      </c>
      <c r="CH25">
        <v>3000</v>
      </c>
      <c r="CI25">
        <v>350</v>
      </c>
      <c r="CJ25">
        <v>1</v>
      </c>
      <c r="CL25" s="29">
        <v>54</v>
      </c>
      <c r="CM25" s="29">
        <v>6</v>
      </c>
      <c r="CN25" s="29">
        <v>4</v>
      </c>
      <c r="CO25" s="29">
        <v>19</v>
      </c>
      <c r="CP25" s="29">
        <v>0</v>
      </c>
      <c r="CQ25" s="29">
        <v>1</v>
      </c>
      <c r="CR25" s="29">
        <v>1</v>
      </c>
      <c r="CS25" s="29">
        <v>19</v>
      </c>
      <c r="CU25">
        <v>44</v>
      </c>
      <c r="CV25">
        <v>1</v>
      </c>
      <c r="CW25">
        <v>1</v>
      </c>
      <c r="CX25">
        <v>24</v>
      </c>
      <c r="CY25">
        <v>1</v>
      </c>
      <c r="CZ25">
        <v>7</v>
      </c>
      <c r="DA25">
        <v>1</v>
      </c>
      <c r="DB25">
        <v>24</v>
      </c>
      <c r="DE25" t="s">
        <v>82</v>
      </c>
      <c r="DF25" s="5" t="s">
        <v>364</v>
      </c>
      <c r="DI25" t="s">
        <v>81</v>
      </c>
      <c r="DL25" t="s">
        <v>81</v>
      </c>
      <c r="DO25" t="s">
        <v>82</v>
      </c>
      <c r="DQ25" t="s">
        <v>55</v>
      </c>
      <c r="DW25" t="s">
        <v>82</v>
      </c>
      <c r="DY25" t="s">
        <v>82</v>
      </c>
      <c r="EC25" t="s">
        <v>212</v>
      </c>
      <c r="EK25" t="s">
        <v>82</v>
      </c>
      <c r="EO25" t="s">
        <v>212</v>
      </c>
      <c r="EX25">
        <v>100</v>
      </c>
      <c r="EY25">
        <v>100</v>
      </c>
      <c r="EZ25">
        <v>100</v>
      </c>
      <c r="FB25" s="5">
        <v>10500</v>
      </c>
      <c r="FC25" s="5">
        <v>9500</v>
      </c>
      <c r="FD25" s="5">
        <v>11500</v>
      </c>
      <c r="FE25" s="5">
        <v>10500</v>
      </c>
      <c r="FF25" s="5" t="s">
        <v>117</v>
      </c>
      <c r="FG25" s="5">
        <v>10500</v>
      </c>
      <c r="FI25">
        <v>100</v>
      </c>
      <c r="FJ25">
        <v>100</v>
      </c>
      <c r="FK25">
        <v>100</v>
      </c>
      <c r="FM25" s="5" t="s">
        <v>117</v>
      </c>
      <c r="FN25" s="5">
        <v>2300</v>
      </c>
      <c r="FO25" s="5">
        <v>18000</v>
      </c>
      <c r="FP25" s="5">
        <v>25000</v>
      </c>
      <c r="FQ25" s="5">
        <v>35000</v>
      </c>
      <c r="FS25" t="s">
        <v>82</v>
      </c>
      <c r="FT25">
        <v>180</v>
      </c>
      <c r="FV25" t="s">
        <v>82</v>
      </c>
      <c r="FW25">
        <v>90</v>
      </c>
      <c r="FZ25" t="s">
        <v>82</v>
      </c>
      <c r="GB25" t="s">
        <v>99</v>
      </c>
      <c r="GE25" t="s">
        <v>94</v>
      </c>
      <c r="GG25" t="s">
        <v>118</v>
      </c>
      <c r="GI25" t="s">
        <v>82</v>
      </c>
      <c r="GK25" t="s">
        <v>119</v>
      </c>
    </row>
    <row r="26" spans="1:195" x14ac:dyDescent="0.25">
      <c r="A26" s="2">
        <v>23</v>
      </c>
      <c r="B26" s="33">
        <v>13300000000</v>
      </c>
      <c r="C26" s="33">
        <v>13700000000</v>
      </c>
      <c r="D26" s="6"/>
      <c r="E26" s="4">
        <v>325000000</v>
      </c>
      <c r="F26" s="4">
        <v>340000000</v>
      </c>
      <c r="G26" s="6"/>
      <c r="H26">
        <v>4000</v>
      </c>
      <c r="J26" s="6"/>
      <c r="K26" t="s">
        <v>2</v>
      </c>
      <c r="L26" t="s">
        <v>3</v>
      </c>
      <c r="M26" t="s">
        <v>4</v>
      </c>
      <c r="N26" t="s">
        <v>5</v>
      </c>
      <c r="O26" t="s">
        <v>6</v>
      </c>
      <c r="P26" t="s">
        <v>7</v>
      </c>
      <c r="Q26" t="s">
        <v>8</v>
      </c>
      <c r="R26" t="s">
        <v>9</v>
      </c>
      <c r="S26" t="s">
        <v>10</v>
      </c>
      <c r="T26" t="s">
        <v>11</v>
      </c>
      <c r="U26" t="s">
        <v>12</v>
      </c>
      <c r="V26" t="s">
        <v>13</v>
      </c>
      <c r="W26" s="6"/>
      <c r="X26" t="s">
        <v>82</v>
      </c>
      <c r="Y26" s="6"/>
      <c r="Z26" t="s">
        <v>82</v>
      </c>
      <c r="AA26" s="6"/>
      <c r="AB26" t="s">
        <v>82</v>
      </c>
      <c r="AD26">
        <v>6</v>
      </c>
      <c r="AE26">
        <v>1</v>
      </c>
      <c r="AF26">
        <v>1</v>
      </c>
      <c r="AG26">
        <v>1</v>
      </c>
      <c r="AH26">
        <v>1</v>
      </c>
      <c r="AI26">
        <v>0</v>
      </c>
      <c r="AK26">
        <v>1</v>
      </c>
      <c r="AL26">
        <v>1</v>
      </c>
      <c r="AM26">
        <v>0</v>
      </c>
      <c r="AN26">
        <v>0</v>
      </c>
      <c r="AO26">
        <v>1</v>
      </c>
      <c r="AP26">
        <v>0</v>
      </c>
      <c r="AR26">
        <v>135</v>
      </c>
      <c r="AS26">
        <v>9</v>
      </c>
      <c r="AT26">
        <v>0</v>
      </c>
      <c r="AW26" s="5">
        <v>31500000</v>
      </c>
      <c r="AX26" s="5">
        <v>11200000</v>
      </c>
      <c r="AY26" s="5">
        <v>22400000</v>
      </c>
      <c r="AZ26" s="5">
        <v>5000000</v>
      </c>
      <c r="BA26" s="5">
        <v>2500000</v>
      </c>
      <c r="BB26" s="5">
        <v>700000</v>
      </c>
      <c r="BC26" s="5">
        <v>2500000</v>
      </c>
      <c r="BD26" s="5">
        <v>1200000</v>
      </c>
      <c r="BE26" s="5">
        <v>500000</v>
      </c>
      <c r="BF26" s="5">
        <v>350000</v>
      </c>
      <c r="BH26" s="5">
        <v>2000000</v>
      </c>
      <c r="BI26" s="5">
        <v>8000000</v>
      </c>
      <c r="BK26" s="5">
        <v>1200000</v>
      </c>
      <c r="BL26" s="5">
        <v>6200000</v>
      </c>
      <c r="BN26" s="5">
        <v>1800000</v>
      </c>
      <c r="BO26" s="5">
        <v>3200000</v>
      </c>
      <c r="BP26" s="5">
        <v>1100000</v>
      </c>
      <c r="BR26" s="5">
        <v>900000</v>
      </c>
      <c r="BS26" s="5">
        <v>500000</v>
      </c>
      <c r="BT26" s="5">
        <v>200000</v>
      </c>
      <c r="BU26" s="5">
        <v>200000</v>
      </c>
      <c r="BW26" t="s">
        <v>149</v>
      </c>
      <c r="BY26" t="s">
        <v>149</v>
      </c>
      <c r="CB26">
        <v>4000</v>
      </c>
      <c r="CC26">
        <v>1000</v>
      </c>
      <c r="CD26">
        <v>400</v>
      </c>
      <c r="CE26">
        <v>150</v>
      </c>
      <c r="CF26">
        <v>350</v>
      </c>
      <c r="CG26">
        <v>150</v>
      </c>
      <c r="CH26">
        <v>700</v>
      </c>
      <c r="CI26">
        <v>100</v>
      </c>
      <c r="CJ26">
        <v>1000</v>
      </c>
      <c r="CL26" s="29">
        <v>90</v>
      </c>
      <c r="CM26" s="29">
        <v>75</v>
      </c>
      <c r="CN26" s="29">
        <v>40</v>
      </c>
      <c r="CO26" s="29">
        <v>60</v>
      </c>
      <c r="CP26" s="29">
        <v>5</v>
      </c>
      <c r="CQ26" s="29">
        <v>30</v>
      </c>
      <c r="CR26" s="29">
        <v>5</v>
      </c>
      <c r="CS26" s="29">
        <v>15</v>
      </c>
      <c r="CU26" s="27">
        <v>90</v>
      </c>
      <c r="CV26" s="27">
        <v>80</v>
      </c>
      <c r="CW26" s="27">
        <v>45</v>
      </c>
      <c r="CX26" s="27">
        <v>60</v>
      </c>
      <c r="CY26" s="27">
        <v>5</v>
      </c>
      <c r="CZ26" s="27">
        <v>80</v>
      </c>
      <c r="DA26" s="27">
        <v>20</v>
      </c>
      <c r="DB26" s="27">
        <v>30</v>
      </c>
      <c r="DE26" t="s">
        <v>82</v>
      </c>
      <c r="DI26" t="s">
        <v>82</v>
      </c>
      <c r="DL26" t="s">
        <v>82</v>
      </c>
      <c r="DO26" t="s">
        <v>82</v>
      </c>
      <c r="DQ26" t="s">
        <v>55</v>
      </c>
      <c r="DR26" t="s">
        <v>56</v>
      </c>
      <c r="DS26" t="s">
        <v>57</v>
      </c>
      <c r="DW26" t="s">
        <v>82</v>
      </c>
      <c r="DY26" t="s">
        <v>82</v>
      </c>
      <c r="EE26" t="s">
        <v>60</v>
      </c>
      <c r="EK26" t="s">
        <v>82</v>
      </c>
      <c r="EQ26" t="s">
        <v>60</v>
      </c>
      <c r="EX26">
        <v>95</v>
      </c>
      <c r="EY26">
        <v>90</v>
      </c>
      <c r="EZ26">
        <v>95</v>
      </c>
      <c r="FI26">
        <v>95</v>
      </c>
      <c r="FJ26">
        <v>100</v>
      </c>
      <c r="FK26">
        <v>100</v>
      </c>
      <c r="FS26" t="s">
        <v>82</v>
      </c>
      <c r="FT26">
        <v>90</v>
      </c>
      <c r="FW26">
        <v>60</v>
      </c>
      <c r="FZ26" t="s">
        <v>81</v>
      </c>
      <c r="GB26" t="s">
        <v>461</v>
      </c>
      <c r="GE26" t="s">
        <v>124</v>
      </c>
      <c r="GG26" t="s">
        <v>95</v>
      </c>
      <c r="GI26" t="s">
        <v>82</v>
      </c>
    </row>
    <row r="27" spans="1:195" x14ac:dyDescent="0.25">
      <c r="A27" s="2">
        <v>24</v>
      </c>
      <c r="B27" s="33">
        <v>13400000000</v>
      </c>
      <c r="C27" s="33">
        <v>13600000000</v>
      </c>
      <c r="D27" s="6"/>
      <c r="E27" s="33">
        <v>200000000</v>
      </c>
      <c r="F27" s="33">
        <v>200000000</v>
      </c>
      <c r="G27" s="6"/>
      <c r="H27">
        <v>1500</v>
      </c>
      <c r="J27" s="6"/>
      <c r="K27" t="s">
        <v>2</v>
      </c>
      <c r="L27" t="s">
        <v>3</v>
      </c>
      <c r="M27" t="s">
        <v>4</v>
      </c>
      <c r="N27" t="s">
        <v>5</v>
      </c>
      <c r="O27" t="s">
        <v>6</v>
      </c>
      <c r="P27" t="s">
        <v>7</v>
      </c>
      <c r="Q27" t="s">
        <v>8</v>
      </c>
      <c r="R27" t="s">
        <v>9</v>
      </c>
      <c r="S27" t="s">
        <v>10</v>
      </c>
      <c r="T27" t="s">
        <v>11</v>
      </c>
      <c r="U27" t="s">
        <v>12</v>
      </c>
      <c r="V27" t="s">
        <v>13</v>
      </c>
      <c r="W27" s="6"/>
      <c r="X27" t="s">
        <v>82</v>
      </c>
      <c r="Y27" s="6"/>
      <c r="Z27" t="s">
        <v>82</v>
      </c>
      <c r="AA27" s="6"/>
      <c r="AB27" t="s">
        <v>82</v>
      </c>
      <c r="AD27">
        <v>7</v>
      </c>
      <c r="AE27">
        <v>2</v>
      </c>
      <c r="AF27">
        <v>2</v>
      </c>
      <c r="AG27">
        <v>0</v>
      </c>
      <c r="AH27">
        <v>0</v>
      </c>
      <c r="AI27">
        <v>2</v>
      </c>
      <c r="AK27">
        <v>0</v>
      </c>
      <c r="AL27">
        <v>1</v>
      </c>
      <c r="AM27">
        <v>0</v>
      </c>
      <c r="AN27">
        <v>0</v>
      </c>
      <c r="AO27">
        <v>0</v>
      </c>
      <c r="AP27">
        <v>0</v>
      </c>
      <c r="AR27">
        <v>54</v>
      </c>
      <c r="AS27">
        <v>15</v>
      </c>
      <c r="AT27">
        <v>0</v>
      </c>
      <c r="AW27" s="5">
        <v>37289559</v>
      </c>
      <c r="AX27" s="5">
        <v>25072966</v>
      </c>
      <c r="AY27" s="5">
        <v>14292283</v>
      </c>
      <c r="AZ27" s="5">
        <v>9694282</v>
      </c>
      <c r="BA27" s="5">
        <v>4187820</v>
      </c>
      <c r="BB27" s="5">
        <v>1853679</v>
      </c>
      <c r="BC27" s="5">
        <v>5506461</v>
      </c>
      <c r="BD27" s="5">
        <v>1122022</v>
      </c>
      <c r="BE27" s="5">
        <v>263198</v>
      </c>
      <c r="BF27" s="5">
        <v>1340676</v>
      </c>
      <c r="BH27" s="5">
        <v>1724192</v>
      </c>
      <c r="BI27" s="5">
        <v>22300180</v>
      </c>
      <c r="BK27" s="5">
        <v>1724192</v>
      </c>
      <c r="BL27" s="5">
        <v>19649819</v>
      </c>
      <c r="BN27" s="5">
        <v>2913155</v>
      </c>
      <c r="BO27" s="5">
        <v>10478650</v>
      </c>
      <c r="BP27" s="5">
        <v>5787561</v>
      </c>
      <c r="BR27" s="5">
        <v>2650361</v>
      </c>
      <c r="BS27" s="5">
        <v>904616</v>
      </c>
      <c r="BT27" s="5">
        <v>665239</v>
      </c>
      <c r="BU27" s="5">
        <v>1080505</v>
      </c>
      <c r="CB27">
        <v>11610</v>
      </c>
      <c r="CC27">
        <v>6500</v>
      </c>
      <c r="CD27">
        <v>500</v>
      </c>
      <c r="CE27">
        <v>345</v>
      </c>
      <c r="CF27">
        <v>1339</v>
      </c>
      <c r="CG27">
        <v>268</v>
      </c>
      <c r="CH27">
        <v>11148</v>
      </c>
      <c r="CI27">
        <v>461</v>
      </c>
      <c r="CJ27">
        <v>2400</v>
      </c>
      <c r="CL27" s="29">
        <v>30.6</v>
      </c>
      <c r="CM27" s="29">
        <v>8.8000000000000007</v>
      </c>
      <c r="CN27" s="29">
        <v>5.7</v>
      </c>
      <c r="CO27" s="29">
        <v>20.100000000000001</v>
      </c>
      <c r="CP27" s="29">
        <v>0.4</v>
      </c>
      <c r="CQ27" s="29">
        <v>6.7</v>
      </c>
      <c r="CR27" s="29">
        <v>0.2</v>
      </c>
      <c r="CS27" s="29">
        <v>27.5</v>
      </c>
      <c r="CU27">
        <v>22.9</v>
      </c>
      <c r="CV27">
        <v>5</v>
      </c>
      <c r="CW27">
        <v>0.5</v>
      </c>
      <c r="CX27">
        <v>19.5</v>
      </c>
      <c r="CY27">
        <v>0.1</v>
      </c>
      <c r="CZ27">
        <v>10.9</v>
      </c>
      <c r="DA27">
        <v>3</v>
      </c>
      <c r="DB27">
        <v>37.9</v>
      </c>
      <c r="DE27" t="s">
        <v>81</v>
      </c>
      <c r="DI27" t="s">
        <v>81</v>
      </c>
      <c r="DL27" t="s">
        <v>81</v>
      </c>
      <c r="DO27" t="s">
        <v>81</v>
      </c>
      <c r="DY27" t="s">
        <v>82</v>
      </c>
      <c r="EH27" t="s">
        <v>51</v>
      </c>
      <c r="EI27" t="s">
        <v>123</v>
      </c>
      <c r="EK27" t="s">
        <v>82</v>
      </c>
      <c r="EU27" t="s">
        <v>123</v>
      </c>
      <c r="EX27">
        <v>99</v>
      </c>
      <c r="EY27">
        <v>99</v>
      </c>
      <c r="EZ27">
        <v>99</v>
      </c>
      <c r="FB27" s="5">
        <v>6000</v>
      </c>
      <c r="FC27" s="5">
        <v>6000</v>
      </c>
      <c r="FD27" s="5">
        <v>6000</v>
      </c>
      <c r="FE27" s="5">
        <v>6000</v>
      </c>
      <c r="FF27" s="5" t="s">
        <v>108</v>
      </c>
      <c r="FG27" s="5" t="s">
        <v>108</v>
      </c>
      <c r="FI27">
        <v>99</v>
      </c>
      <c r="FJ27">
        <v>100</v>
      </c>
      <c r="FK27" s="30" t="s">
        <v>82</v>
      </c>
      <c r="FM27" s="5">
        <v>1500</v>
      </c>
      <c r="FN27" s="5">
        <v>2000</v>
      </c>
      <c r="FO27" s="5">
        <v>5000</v>
      </c>
      <c r="FP27" s="5">
        <v>10000</v>
      </c>
      <c r="FQ27" s="5">
        <v>15000</v>
      </c>
      <c r="FS27" t="s">
        <v>81</v>
      </c>
      <c r="FV27" t="s">
        <v>81</v>
      </c>
      <c r="FZ27" t="s">
        <v>82</v>
      </c>
      <c r="GB27" t="s">
        <v>461</v>
      </c>
      <c r="GE27" t="s">
        <v>102</v>
      </c>
      <c r="GG27" t="s">
        <v>110</v>
      </c>
      <c r="GI27" t="s">
        <v>82</v>
      </c>
    </row>
    <row r="28" spans="1:195" x14ac:dyDescent="0.25">
      <c r="A28" s="2">
        <v>25</v>
      </c>
      <c r="B28" s="33">
        <v>9648000000</v>
      </c>
      <c r="C28" s="33">
        <v>9008000000</v>
      </c>
      <c r="D28" s="6"/>
      <c r="E28" s="33">
        <v>242000000</v>
      </c>
      <c r="F28" s="33">
        <v>217000000</v>
      </c>
      <c r="G28" s="6"/>
      <c r="H28">
        <v>3821</v>
      </c>
      <c r="J28" s="6"/>
      <c r="K28" t="s">
        <v>2</v>
      </c>
      <c r="L28" t="s">
        <v>3</v>
      </c>
      <c r="M28" t="s">
        <v>4</v>
      </c>
      <c r="N28" t="s">
        <v>5</v>
      </c>
      <c r="O28" t="s">
        <v>6</v>
      </c>
      <c r="P28" t="s">
        <v>7</v>
      </c>
      <c r="Q28" t="s">
        <v>8</v>
      </c>
      <c r="R28" t="s">
        <v>9</v>
      </c>
      <c r="S28" t="s">
        <v>10</v>
      </c>
      <c r="T28" t="s">
        <v>11</v>
      </c>
      <c r="U28" t="s">
        <v>12</v>
      </c>
      <c r="V28" t="s">
        <v>13</v>
      </c>
      <c r="W28" s="6"/>
      <c r="X28" t="s">
        <v>82</v>
      </c>
      <c r="Y28" s="6"/>
      <c r="Z28" t="s">
        <v>82</v>
      </c>
      <c r="AA28" s="6"/>
      <c r="AB28" t="s">
        <v>82</v>
      </c>
      <c r="AD28">
        <v>11</v>
      </c>
      <c r="AE28">
        <v>3</v>
      </c>
      <c r="AF28">
        <v>4</v>
      </c>
      <c r="AG28">
        <v>0</v>
      </c>
      <c r="AH28">
        <v>0</v>
      </c>
      <c r="AI28">
        <v>0</v>
      </c>
      <c r="AK28">
        <v>2</v>
      </c>
      <c r="AL28">
        <v>1</v>
      </c>
      <c r="AM28">
        <v>2</v>
      </c>
      <c r="AN28">
        <v>0</v>
      </c>
      <c r="AO28">
        <v>0</v>
      </c>
      <c r="AP28">
        <v>1</v>
      </c>
      <c r="AR28">
        <v>76</v>
      </c>
      <c r="AS28">
        <v>25</v>
      </c>
      <c r="AT28">
        <v>0</v>
      </c>
      <c r="AW28" s="5">
        <v>37700000</v>
      </c>
      <c r="AX28" s="5">
        <v>11700000</v>
      </c>
      <c r="AY28" s="5">
        <v>7700000</v>
      </c>
      <c r="AZ28" s="5">
        <v>3000000</v>
      </c>
      <c r="BA28" s="5">
        <v>1000000</v>
      </c>
      <c r="BB28" s="5">
        <v>1800000</v>
      </c>
      <c r="BC28" s="5">
        <v>2000000</v>
      </c>
      <c r="BD28" s="5">
        <v>100000</v>
      </c>
      <c r="BE28" s="5">
        <v>0</v>
      </c>
      <c r="BF28" s="5">
        <v>755404</v>
      </c>
      <c r="BH28" s="5">
        <v>3200000</v>
      </c>
      <c r="BI28" s="5">
        <v>5900000</v>
      </c>
      <c r="BK28" s="5">
        <v>2800000</v>
      </c>
      <c r="BL28" s="5">
        <v>5900000</v>
      </c>
      <c r="BP28" s="5">
        <v>1500000</v>
      </c>
      <c r="BR28" s="5">
        <v>2200000</v>
      </c>
      <c r="BW28" t="s">
        <v>83</v>
      </c>
      <c r="BY28" t="s">
        <v>83</v>
      </c>
      <c r="CB28">
        <v>2611</v>
      </c>
      <c r="CC28">
        <v>1009</v>
      </c>
      <c r="CD28">
        <v>131</v>
      </c>
      <c r="CE28">
        <v>90</v>
      </c>
      <c r="CF28">
        <v>308</v>
      </c>
      <c r="CG28">
        <v>96</v>
      </c>
      <c r="CH28">
        <v>530</v>
      </c>
      <c r="CI28">
        <v>4826</v>
      </c>
      <c r="CJ28">
        <v>2566</v>
      </c>
      <c r="CL28" s="29">
        <v>31</v>
      </c>
      <c r="CM28" s="29">
        <v>11</v>
      </c>
      <c r="CN28" s="29">
        <v>4</v>
      </c>
      <c r="CO28" s="29">
        <v>18</v>
      </c>
      <c r="CP28" s="29">
        <v>0.3</v>
      </c>
      <c r="CQ28" s="29">
        <v>17</v>
      </c>
      <c r="CR28" s="29">
        <v>0.3</v>
      </c>
      <c r="CS28" s="29">
        <v>19</v>
      </c>
      <c r="CU28">
        <v>29</v>
      </c>
      <c r="CV28">
        <v>0.7</v>
      </c>
      <c r="CW28">
        <v>0.1</v>
      </c>
      <c r="CX28">
        <v>17</v>
      </c>
      <c r="CY28">
        <v>0.8</v>
      </c>
      <c r="CZ28">
        <v>12</v>
      </c>
      <c r="DA28">
        <v>4</v>
      </c>
      <c r="DB28">
        <v>36</v>
      </c>
      <c r="DE28" t="s">
        <v>81</v>
      </c>
      <c r="DI28" t="s">
        <v>81</v>
      </c>
      <c r="DL28" t="s">
        <v>81</v>
      </c>
      <c r="DO28" t="s">
        <v>82</v>
      </c>
      <c r="DQ28" t="s">
        <v>55</v>
      </c>
      <c r="DR28" t="s">
        <v>56</v>
      </c>
      <c r="DS28" t="s">
        <v>57</v>
      </c>
      <c r="DW28" t="s">
        <v>82</v>
      </c>
      <c r="DY28" t="s">
        <v>82</v>
      </c>
      <c r="EE28" t="s">
        <v>60</v>
      </c>
      <c r="EK28" t="s">
        <v>82</v>
      </c>
      <c r="EM28" t="s">
        <v>59</v>
      </c>
      <c r="EX28"/>
      <c r="EY28">
        <v>80</v>
      </c>
      <c r="EZ28">
        <v>100</v>
      </c>
      <c r="FE28" s="5">
        <v>26750</v>
      </c>
      <c r="FI28"/>
      <c r="FJ28"/>
      <c r="FK28"/>
      <c r="FN28" s="5">
        <v>3150</v>
      </c>
      <c r="FP28" s="5">
        <v>28800</v>
      </c>
      <c r="FS28" t="s">
        <v>81</v>
      </c>
      <c r="FV28" t="s">
        <v>81</v>
      </c>
      <c r="FZ28" t="s">
        <v>82</v>
      </c>
      <c r="GB28" t="s">
        <v>84</v>
      </c>
      <c r="GE28" t="s">
        <v>85</v>
      </c>
      <c r="GG28" t="s">
        <v>98</v>
      </c>
      <c r="GI28" t="s">
        <v>82</v>
      </c>
    </row>
    <row r="29" spans="1:195" x14ac:dyDescent="0.25">
      <c r="A29" s="2">
        <v>26</v>
      </c>
      <c r="B29" s="33">
        <v>874000000</v>
      </c>
      <c r="C29" s="34">
        <v>906000000</v>
      </c>
      <c r="D29" s="6"/>
      <c r="E29" s="33">
        <v>173000000</v>
      </c>
      <c r="F29" s="33">
        <v>166000000</v>
      </c>
      <c r="G29" s="6"/>
      <c r="H29">
        <v>1000</v>
      </c>
      <c r="J29" s="6"/>
      <c r="K29" t="s">
        <v>2</v>
      </c>
      <c r="L29" t="s">
        <v>3</v>
      </c>
      <c r="M29" t="s">
        <v>4</v>
      </c>
      <c r="N29" t="s">
        <v>5</v>
      </c>
      <c r="O29" t="s">
        <v>6</v>
      </c>
      <c r="P29" t="s">
        <v>7</v>
      </c>
      <c r="R29" t="s">
        <v>9</v>
      </c>
      <c r="S29" t="s">
        <v>10</v>
      </c>
      <c r="T29" t="s">
        <v>11</v>
      </c>
      <c r="U29" t="s">
        <v>12</v>
      </c>
      <c r="W29" s="6"/>
      <c r="X29" t="s">
        <v>82</v>
      </c>
      <c r="Y29" s="6"/>
      <c r="Z29" t="s">
        <v>82</v>
      </c>
      <c r="AA29" s="6"/>
      <c r="AB29" t="s">
        <v>82</v>
      </c>
      <c r="AD29">
        <v>3</v>
      </c>
      <c r="AE29">
        <v>0</v>
      </c>
      <c r="AF29">
        <v>0</v>
      </c>
      <c r="AG29">
        <v>1</v>
      </c>
      <c r="AH29">
        <v>0</v>
      </c>
      <c r="AI29">
        <v>0</v>
      </c>
      <c r="AK29">
        <v>0</v>
      </c>
      <c r="AL29">
        <v>0</v>
      </c>
      <c r="AM29">
        <v>0</v>
      </c>
      <c r="AN29">
        <v>0</v>
      </c>
      <c r="AO29">
        <v>0</v>
      </c>
      <c r="AP29">
        <v>0</v>
      </c>
      <c r="AR29">
        <v>21</v>
      </c>
      <c r="AS29">
        <v>4</v>
      </c>
      <c r="AT29">
        <v>0</v>
      </c>
      <c r="AW29" s="5" t="s">
        <v>252</v>
      </c>
      <c r="AX29" s="5" t="s">
        <v>283</v>
      </c>
      <c r="AY29" s="5" t="s">
        <v>284</v>
      </c>
      <c r="AZ29" s="5" t="s">
        <v>260</v>
      </c>
      <c r="BA29" s="5" t="s">
        <v>285</v>
      </c>
      <c r="BB29" s="5" t="s">
        <v>286</v>
      </c>
      <c r="BC29" s="5" t="s">
        <v>285</v>
      </c>
      <c r="BD29" s="5" t="s">
        <v>258</v>
      </c>
      <c r="BE29" s="5" t="s">
        <v>276</v>
      </c>
      <c r="BF29" s="5" t="s">
        <v>287</v>
      </c>
      <c r="BH29" s="5" t="s">
        <v>321</v>
      </c>
      <c r="BI29" s="5" t="s">
        <v>322</v>
      </c>
      <c r="BK29" s="5" t="s">
        <v>321</v>
      </c>
      <c r="BL29" s="5" t="s">
        <v>329</v>
      </c>
      <c r="BN29" s="5" t="s">
        <v>258</v>
      </c>
      <c r="BO29" s="5" t="s">
        <v>269</v>
      </c>
      <c r="BP29" s="5" t="s">
        <v>258</v>
      </c>
      <c r="BR29" s="5" t="s">
        <v>351</v>
      </c>
      <c r="BS29" s="5" t="s">
        <v>352</v>
      </c>
      <c r="BT29" s="5" t="s">
        <v>287</v>
      </c>
      <c r="BU29" s="5">
        <v>0</v>
      </c>
      <c r="BW29" t="s">
        <v>87</v>
      </c>
      <c r="BY29" t="s">
        <v>87</v>
      </c>
      <c r="CB29">
        <v>1791</v>
      </c>
      <c r="CC29">
        <v>512</v>
      </c>
      <c r="CD29">
        <v>48</v>
      </c>
      <c r="CE29">
        <v>54</v>
      </c>
      <c r="CF29">
        <v>62</v>
      </c>
      <c r="CG29">
        <v>47</v>
      </c>
      <c r="CH29">
        <v>190</v>
      </c>
      <c r="CI29">
        <v>51</v>
      </c>
      <c r="CJ29">
        <v>40</v>
      </c>
      <c r="CL29" s="28">
        <v>44</v>
      </c>
      <c r="CM29" s="28">
        <v>6</v>
      </c>
      <c r="CN29" s="28">
        <v>6</v>
      </c>
      <c r="CO29" s="28">
        <v>15</v>
      </c>
      <c r="CP29" s="28">
        <v>2</v>
      </c>
      <c r="CQ29" s="28">
        <v>6</v>
      </c>
      <c r="CR29" s="28">
        <v>1</v>
      </c>
      <c r="CS29" s="28">
        <v>20</v>
      </c>
      <c r="CU29"/>
      <c r="CV29"/>
      <c r="CW29"/>
      <c r="CX29"/>
      <c r="CY29"/>
      <c r="CZ29"/>
      <c r="DA29"/>
      <c r="DB29"/>
      <c r="DE29" t="s">
        <v>82</v>
      </c>
      <c r="DF29" s="5" t="s">
        <v>367</v>
      </c>
      <c r="DI29" t="s">
        <v>81</v>
      </c>
      <c r="DL29" t="s">
        <v>81</v>
      </c>
      <c r="DO29" t="s">
        <v>82</v>
      </c>
      <c r="DS29" t="s">
        <v>57</v>
      </c>
      <c r="DW29" t="s">
        <v>82</v>
      </c>
      <c r="DY29" t="s">
        <v>82</v>
      </c>
      <c r="EC29" t="s">
        <v>212</v>
      </c>
      <c r="EK29" t="s">
        <v>81</v>
      </c>
      <c r="EX29">
        <v>100</v>
      </c>
      <c r="EY29">
        <v>100</v>
      </c>
      <c r="EZ29">
        <v>100</v>
      </c>
      <c r="FB29" s="5">
        <v>9000</v>
      </c>
      <c r="FI29">
        <v>100</v>
      </c>
      <c r="FJ29">
        <v>100</v>
      </c>
      <c r="FK29">
        <v>100</v>
      </c>
      <c r="FM29" s="5">
        <v>1500</v>
      </c>
      <c r="FN29" s="5">
        <v>2800</v>
      </c>
      <c r="FO29" s="5">
        <v>20000</v>
      </c>
      <c r="FP29" s="5">
        <v>20000</v>
      </c>
      <c r="FQ29" s="5">
        <v>40000</v>
      </c>
      <c r="FS29" t="s">
        <v>81</v>
      </c>
      <c r="FV29" t="s">
        <v>82</v>
      </c>
      <c r="FW29">
        <v>90</v>
      </c>
      <c r="FZ29" t="s">
        <v>82</v>
      </c>
      <c r="GB29" t="s">
        <v>90</v>
      </c>
      <c r="GE29" t="s">
        <v>91</v>
      </c>
      <c r="GG29" t="s">
        <v>89</v>
      </c>
      <c r="GI29" t="s">
        <v>82</v>
      </c>
    </row>
    <row r="30" spans="1:195" x14ac:dyDescent="0.25">
      <c r="A30" s="2">
        <v>27</v>
      </c>
      <c r="B30" s="33">
        <v>10060000</v>
      </c>
      <c r="C30" s="33">
        <v>13688000</v>
      </c>
      <c r="D30" s="6"/>
      <c r="E30" s="33">
        <v>214000000</v>
      </c>
      <c r="F30" s="33">
        <v>240000000</v>
      </c>
      <c r="G30" s="6"/>
      <c r="H30">
        <v>1600</v>
      </c>
      <c r="J30" s="6"/>
      <c r="K30" t="s">
        <v>2</v>
      </c>
      <c r="L30" t="s">
        <v>3</v>
      </c>
      <c r="M30" t="s">
        <v>4</v>
      </c>
      <c r="N30" t="s">
        <v>5</v>
      </c>
      <c r="R30" t="s">
        <v>9</v>
      </c>
      <c r="S30" t="s">
        <v>10</v>
      </c>
      <c r="T30" t="s">
        <v>11</v>
      </c>
      <c r="U30" t="s">
        <v>12</v>
      </c>
      <c r="V30" t="s">
        <v>13</v>
      </c>
      <c r="W30" s="6"/>
      <c r="X30" t="s">
        <v>82</v>
      </c>
      <c r="Y30" s="6"/>
      <c r="Z30" t="s">
        <v>82</v>
      </c>
      <c r="AA30" s="6"/>
      <c r="AB30" t="s">
        <v>82</v>
      </c>
      <c r="AD30">
        <v>21</v>
      </c>
      <c r="AE30">
        <v>5</v>
      </c>
      <c r="AF30">
        <v>2</v>
      </c>
      <c r="AS30">
        <v>28</v>
      </c>
      <c r="AT30">
        <v>1</v>
      </c>
      <c r="BW30" t="s">
        <v>103</v>
      </c>
      <c r="BY30" t="s">
        <v>103</v>
      </c>
      <c r="CB30">
        <v>3060</v>
      </c>
      <c r="CC30">
        <v>2976</v>
      </c>
      <c r="CD30">
        <v>388</v>
      </c>
      <c r="CE30">
        <v>83</v>
      </c>
      <c r="CF30">
        <v>486</v>
      </c>
      <c r="CG30">
        <v>73</v>
      </c>
      <c r="CH30">
        <v>1093</v>
      </c>
      <c r="CI30">
        <v>193</v>
      </c>
      <c r="CJ30">
        <v>213</v>
      </c>
      <c r="CL30" s="29">
        <v>20</v>
      </c>
      <c r="CM30" s="29">
        <v>10</v>
      </c>
      <c r="CN30" s="29">
        <v>20</v>
      </c>
      <c r="CO30" s="29">
        <v>30</v>
      </c>
      <c r="CP30" s="29">
        <v>3</v>
      </c>
      <c r="CQ30" s="29">
        <v>10</v>
      </c>
      <c r="CR30" s="29">
        <v>3</v>
      </c>
      <c r="CS30" s="29">
        <v>4</v>
      </c>
      <c r="CU30">
        <v>20</v>
      </c>
      <c r="CV30">
        <v>10</v>
      </c>
      <c r="CW30">
        <v>20</v>
      </c>
      <c r="CX30">
        <v>30</v>
      </c>
      <c r="CY30">
        <v>3</v>
      </c>
      <c r="CZ30">
        <v>10</v>
      </c>
      <c r="DA30">
        <v>3</v>
      </c>
      <c r="DB30">
        <v>4</v>
      </c>
      <c r="DE30" t="s">
        <v>82</v>
      </c>
      <c r="DI30" t="s">
        <v>82</v>
      </c>
      <c r="DL30" t="s">
        <v>82</v>
      </c>
      <c r="DO30" t="s">
        <v>81</v>
      </c>
      <c r="DY30" t="s">
        <v>82</v>
      </c>
      <c r="EE30" t="s">
        <v>60</v>
      </c>
      <c r="EK30" t="s">
        <v>82</v>
      </c>
      <c r="EQ30" t="s">
        <v>60</v>
      </c>
      <c r="EX30"/>
      <c r="EY30">
        <v>40</v>
      </c>
      <c r="EZ30"/>
      <c r="FI30"/>
      <c r="FJ30"/>
      <c r="FK30"/>
      <c r="FN30" s="5">
        <v>3000</v>
      </c>
      <c r="FO30" s="5">
        <v>15000</v>
      </c>
      <c r="FP30" s="5">
        <v>35000</v>
      </c>
      <c r="FQ30" s="5">
        <v>50000</v>
      </c>
      <c r="FS30" t="s">
        <v>81</v>
      </c>
      <c r="FV30" t="s">
        <v>81</v>
      </c>
      <c r="FZ30" t="s">
        <v>81</v>
      </c>
      <c r="GB30" t="s">
        <v>84</v>
      </c>
      <c r="GE30" t="s">
        <v>124</v>
      </c>
      <c r="GG30" t="s">
        <v>89</v>
      </c>
      <c r="GI30" t="s">
        <v>82</v>
      </c>
    </row>
    <row r="31" spans="1:195" x14ac:dyDescent="0.25">
      <c r="A31" s="2">
        <v>28</v>
      </c>
      <c r="B31" s="33">
        <v>23200000000</v>
      </c>
      <c r="C31" s="33">
        <v>24100000000</v>
      </c>
      <c r="D31" s="6"/>
      <c r="E31" s="33">
        <v>2000000000</v>
      </c>
      <c r="F31" s="33">
        <v>2000000000</v>
      </c>
      <c r="G31" s="6"/>
      <c r="H31" s="1">
        <v>30000</v>
      </c>
      <c r="I31" s="24"/>
      <c r="J31" s="6"/>
      <c r="K31" t="s">
        <v>2</v>
      </c>
      <c r="L31" t="s">
        <v>3</v>
      </c>
      <c r="M31" t="s">
        <v>4</v>
      </c>
      <c r="N31" t="s">
        <v>5</v>
      </c>
      <c r="Q31" t="s">
        <v>8</v>
      </c>
      <c r="R31" t="s">
        <v>9</v>
      </c>
      <c r="S31" t="s">
        <v>10</v>
      </c>
      <c r="T31" t="s">
        <v>11</v>
      </c>
      <c r="U31" t="s">
        <v>12</v>
      </c>
      <c r="V31" t="s">
        <v>13</v>
      </c>
      <c r="W31" s="6"/>
      <c r="X31" t="s">
        <v>82</v>
      </c>
      <c r="Y31" s="6"/>
      <c r="Z31" t="s">
        <v>82</v>
      </c>
      <c r="AA31" s="6"/>
      <c r="AB31" t="s">
        <v>82</v>
      </c>
      <c r="AD31">
        <v>11</v>
      </c>
      <c r="AE31">
        <v>2</v>
      </c>
      <c r="AF31">
        <v>3</v>
      </c>
      <c r="AG31">
        <v>6</v>
      </c>
      <c r="AR31">
        <v>150</v>
      </c>
      <c r="AS31">
        <v>24</v>
      </c>
      <c r="AX31" s="5">
        <v>34000000</v>
      </c>
      <c r="AY31" s="5">
        <v>17000000</v>
      </c>
      <c r="AZ31" s="5">
        <v>13000000</v>
      </c>
      <c r="BA31" s="5">
        <v>6000000</v>
      </c>
      <c r="BB31" s="5">
        <v>400000</v>
      </c>
      <c r="BC31" s="5">
        <v>4000000</v>
      </c>
      <c r="BD31" s="5">
        <v>4800000</v>
      </c>
      <c r="BE31" s="5">
        <v>500000</v>
      </c>
      <c r="BF31" s="5">
        <v>200000</v>
      </c>
      <c r="BH31" s="5">
        <v>10000000</v>
      </c>
      <c r="BI31" s="5">
        <v>24000000</v>
      </c>
      <c r="BK31" s="5">
        <v>6000000</v>
      </c>
      <c r="BL31" s="5">
        <v>19000000</v>
      </c>
      <c r="BN31" s="5">
        <v>8000000</v>
      </c>
      <c r="BO31" s="5">
        <v>6000000</v>
      </c>
      <c r="BP31" s="5">
        <v>5000000</v>
      </c>
      <c r="BR31" s="5">
        <v>400000</v>
      </c>
      <c r="BS31" s="5">
        <v>260000</v>
      </c>
      <c r="BT31" s="5">
        <v>40000</v>
      </c>
      <c r="BU31" s="5">
        <v>80000</v>
      </c>
      <c r="BW31" t="s">
        <v>83</v>
      </c>
      <c r="CB31">
        <v>9275</v>
      </c>
      <c r="CC31">
        <v>3015</v>
      </c>
      <c r="CD31">
        <v>1116</v>
      </c>
      <c r="CE31">
        <v>298</v>
      </c>
      <c r="CG31">
        <v>388</v>
      </c>
      <c r="CH31">
        <v>256</v>
      </c>
      <c r="CI31">
        <v>38</v>
      </c>
      <c r="CJ31">
        <v>242</v>
      </c>
      <c r="CL31" s="29">
        <v>44</v>
      </c>
      <c r="CM31" s="29"/>
      <c r="CN31" s="29"/>
      <c r="CO31" s="29"/>
      <c r="CP31" s="29"/>
      <c r="CQ31" s="29"/>
      <c r="CR31" s="29"/>
      <c r="CS31" s="29"/>
      <c r="CU31">
        <v>30</v>
      </c>
      <c r="CV31"/>
      <c r="CW31"/>
      <c r="CX31"/>
      <c r="CY31"/>
      <c r="CZ31"/>
      <c r="DA31"/>
      <c r="DB31"/>
      <c r="DE31" t="s">
        <v>81</v>
      </c>
      <c r="DI31" t="s">
        <v>82</v>
      </c>
      <c r="DL31" t="s">
        <v>82</v>
      </c>
      <c r="DO31" t="s">
        <v>82</v>
      </c>
      <c r="DQ31" t="s">
        <v>55</v>
      </c>
      <c r="DR31" t="s">
        <v>56</v>
      </c>
      <c r="DS31" t="s">
        <v>57</v>
      </c>
      <c r="DW31" t="s">
        <v>82</v>
      </c>
      <c r="DY31" t="s">
        <v>82</v>
      </c>
      <c r="ED31" t="s">
        <v>211</v>
      </c>
      <c r="EK31" t="s">
        <v>82</v>
      </c>
      <c r="EP31" t="s">
        <v>211</v>
      </c>
      <c r="EX31">
        <v>100</v>
      </c>
      <c r="EY31">
        <v>100</v>
      </c>
      <c r="EZ31">
        <v>100</v>
      </c>
      <c r="FB31" s="5">
        <v>8200</v>
      </c>
      <c r="FC31" s="5">
        <v>8200</v>
      </c>
      <c r="FD31" s="5">
        <v>8200</v>
      </c>
      <c r="FI31">
        <v>100</v>
      </c>
      <c r="FJ31">
        <v>100</v>
      </c>
      <c r="FK31">
        <v>100</v>
      </c>
      <c r="FS31" t="s">
        <v>82</v>
      </c>
      <c r="FT31">
        <v>90</v>
      </c>
      <c r="FV31" t="s">
        <v>82</v>
      </c>
      <c r="FW31">
        <v>49</v>
      </c>
      <c r="FZ31" t="s">
        <v>81</v>
      </c>
      <c r="GB31" t="s">
        <v>80</v>
      </c>
      <c r="GC31" t="s">
        <v>151</v>
      </c>
      <c r="GE31" t="s">
        <v>91</v>
      </c>
      <c r="GG31" t="s">
        <v>89</v>
      </c>
      <c r="GI31" t="s">
        <v>82</v>
      </c>
    </row>
    <row r="32" spans="1:195" x14ac:dyDescent="0.25">
      <c r="A32" s="2">
        <v>29</v>
      </c>
      <c r="B32" s="33">
        <v>22000000000</v>
      </c>
      <c r="C32" s="33">
        <v>24000000000</v>
      </c>
      <c r="D32" s="6"/>
      <c r="E32" s="33">
        <v>1000000000</v>
      </c>
      <c r="F32" s="33">
        <v>1000000000</v>
      </c>
      <c r="G32" s="6"/>
      <c r="H32">
        <v>6000</v>
      </c>
      <c r="J32" s="6"/>
      <c r="K32" t="s">
        <v>2</v>
      </c>
      <c r="L32" t="s">
        <v>3</v>
      </c>
      <c r="M32" t="s">
        <v>4</v>
      </c>
      <c r="N32" t="s">
        <v>5</v>
      </c>
      <c r="Q32" t="s">
        <v>8</v>
      </c>
      <c r="S32" t="s">
        <v>10</v>
      </c>
      <c r="T32" t="s">
        <v>11</v>
      </c>
      <c r="U32" t="s">
        <v>12</v>
      </c>
      <c r="W32" s="6"/>
      <c r="X32" t="s">
        <v>82</v>
      </c>
      <c r="Y32" s="6"/>
      <c r="Z32" t="s">
        <v>82</v>
      </c>
      <c r="AA32" s="6"/>
      <c r="AB32" t="s">
        <v>82</v>
      </c>
      <c r="AD32">
        <v>33</v>
      </c>
      <c r="AE32">
        <v>0</v>
      </c>
      <c r="AF32">
        <v>4</v>
      </c>
      <c r="AG32">
        <v>6000</v>
      </c>
      <c r="AH32">
        <v>13</v>
      </c>
      <c r="AI32">
        <v>0</v>
      </c>
      <c r="AK32">
        <v>0</v>
      </c>
      <c r="AL32">
        <v>0</v>
      </c>
      <c r="AM32">
        <v>0</v>
      </c>
      <c r="AN32">
        <v>0</v>
      </c>
      <c r="AO32">
        <v>0</v>
      </c>
      <c r="AP32">
        <v>0</v>
      </c>
      <c r="AR32">
        <v>0</v>
      </c>
      <c r="AS32">
        <v>0</v>
      </c>
      <c r="AT32">
        <v>0</v>
      </c>
      <c r="AW32" s="5" t="s">
        <v>275</v>
      </c>
      <c r="AX32" s="5" t="s">
        <v>288</v>
      </c>
      <c r="AY32" s="5" t="s">
        <v>289</v>
      </c>
      <c r="AZ32" s="5" t="s">
        <v>290</v>
      </c>
      <c r="BA32" s="5" t="s">
        <v>289</v>
      </c>
      <c r="BC32" s="5" t="s">
        <v>290</v>
      </c>
      <c r="BH32" s="5" t="s">
        <v>323</v>
      </c>
      <c r="BI32" s="5" t="s">
        <v>289</v>
      </c>
      <c r="BK32" s="5" t="s">
        <v>323</v>
      </c>
      <c r="BL32" s="5" t="s">
        <v>289</v>
      </c>
      <c r="BP32" s="5" t="s">
        <v>268</v>
      </c>
      <c r="BW32" t="s">
        <v>87</v>
      </c>
      <c r="BY32" t="s">
        <v>87</v>
      </c>
      <c r="CB32">
        <v>13156</v>
      </c>
      <c r="CC32">
        <v>4387</v>
      </c>
      <c r="CD32">
        <v>700</v>
      </c>
      <c r="CE32">
        <v>445</v>
      </c>
      <c r="CF32">
        <v>823</v>
      </c>
      <c r="CL32" s="29">
        <v>50</v>
      </c>
      <c r="CM32" s="29">
        <v>5</v>
      </c>
      <c r="CN32" s="29">
        <v>5</v>
      </c>
      <c r="CO32" s="29">
        <v>12.5</v>
      </c>
      <c r="CP32" s="29">
        <v>0.5</v>
      </c>
      <c r="CQ32" s="29">
        <v>5.5</v>
      </c>
      <c r="CR32" s="29">
        <v>0.5</v>
      </c>
      <c r="CS32" s="29"/>
      <c r="CU32"/>
      <c r="CV32"/>
      <c r="CW32"/>
      <c r="CX32"/>
      <c r="CY32"/>
      <c r="CZ32"/>
      <c r="DA32"/>
      <c r="DB32"/>
      <c r="DE32" t="s">
        <v>82</v>
      </c>
      <c r="DI32" t="s">
        <v>82</v>
      </c>
      <c r="DL32" t="s">
        <v>81</v>
      </c>
      <c r="DO32" t="s">
        <v>82</v>
      </c>
      <c r="DS32" t="s">
        <v>57</v>
      </c>
      <c r="DW32" t="s">
        <v>82</v>
      </c>
      <c r="DY32" t="s">
        <v>81</v>
      </c>
      <c r="EK32" t="s">
        <v>81</v>
      </c>
      <c r="EX32">
        <v>70</v>
      </c>
      <c r="EY32">
        <v>40</v>
      </c>
      <c r="EZ32">
        <v>100</v>
      </c>
      <c r="FB32" s="5">
        <v>8500</v>
      </c>
      <c r="FC32" s="5">
        <v>7500</v>
      </c>
      <c r="FD32" s="5">
        <v>9000</v>
      </c>
      <c r="FI32">
        <v>35</v>
      </c>
      <c r="FJ32">
        <v>80</v>
      </c>
      <c r="FK32">
        <v>80</v>
      </c>
      <c r="FN32" s="5">
        <v>2000</v>
      </c>
      <c r="FS32" t="s">
        <v>82</v>
      </c>
      <c r="FT32">
        <v>180</v>
      </c>
      <c r="FV32" t="s">
        <v>82</v>
      </c>
      <c r="FW32">
        <v>120</v>
      </c>
      <c r="FZ32" t="s">
        <v>81</v>
      </c>
      <c r="GB32" t="s">
        <v>80</v>
      </c>
      <c r="GC32" t="s">
        <v>135</v>
      </c>
      <c r="GE32" t="s">
        <v>91</v>
      </c>
      <c r="GG32" t="s">
        <v>98</v>
      </c>
      <c r="GI32" t="s">
        <v>82</v>
      </c>
    </row>
    <row r="33" spans="1:195" x14ac:dyDescent="0.25">
      <c r="A33" s="2">
        <v>30</v>
      </c>
      <c r="B33" s="33">
        <v>1254000000</v>
      </c>
      <c r="C33" s="33">
        <v>1311000000</v>
      </c>
      <c r="D33" s="6"/>
      <c r="E33" s="33">
        <v>67500000</v>
      </c>
      <c r="F33" s="33">
        <v>78000000</v>
      </c>
      <c r="G33" s="6"/>
      <c r="H33">
        <v>404</v>
      </c>
      <c r="J33" s="6"/>
      <c r="K33" t="s">
        <v>2</v>
      </c>
      <c r="L33" t="s">
        <v>3</v>
      </c>
      <c r="M33" t="s">
        <v>4</v>
      </c>
      <c r="N33" t="s">
        <v>5</v>
      </c>
      <c r="S33" t="s">
        <v>10</v>
      </c>
      <c r="T33" t="s">
        <v>11</v>
      </c>
      <c r="W33" s="6"/>
      <c r="X33" t="s">
        <v>82</v>
      </c>
      <c r="Y33" s="6"/>
      <c r="Z33" t="s">
        <v>82</v>
      </c>
      <c r="AA33" s="6"/>
      <c r="AB33" t="s">
        <v>82</v>
      </c>
      <c r="AD33">
        <v>4</v>
      </c>
      <c r="AE33">
        <v>0</v>
      </c>
      <c r="AF33">
        <v>0</v>
      </c>
      <c r="AG33">
        <v>0</v>
      </c>
      <c r="AH33">
        <v>0</v>
      </c>
      <c r="AI33">
        <v>0</v>
      </c>
      <c r="AK33">
        <v>0</v>
      </c>
      <c r="AL33">
        <v>0</v>
      </c>
      <c r="AM33">
        <v>0</v>
      </c>
      <c r="AN33">
        <v>0</v>
      </c>
      <c r="AO33">
        <v>0</v>
      </c>
      <c r="AP33">
        <v>0</v>
      </c>
      <c r="AR33">
        <v>16</v>
      </c>
      <c r="AS33">
        <v>4</v>
      </c>
      <c r="AT33">
        <v>0</v>
      </c>
      <c r="AX33" s="5">
        <v>6054259</v>
      </c>
      <c r="AY33" s="5">
        <v>4764935</v>
      </c>
      <c r="AZ33" s="5">
        <v>1800000</v>
      </c>
      <c r="BA33" s="5">
        <v>1200000</v>
      </c>
      <c r="BB33" s="5">
        <v>151000</v>
      </c>
      <c r="BC33" s="5">
        <v>1332000</v>
      </c>
      <c r="BD33" s="5">
        <v>93034</v>
      </c>
      <c r="BE33" s="5">
        <v>16254</v>
      </c>
      <c r="BF33" s="5">
        <v>992629</v>
      </c>
      <c r="BH33" s="5">
        <v>1289324</v>
      </c>
      <c r="BI33" s="5">
        <v>4764935</v>
      </c>
      <c r="BK33" s="5">
        <v>1289324</v>
      </c>
      <c r="BL33" s="5">
        <v>4462511</v>
      </c>
      <c r="BN33" s="5">
        <v>220000</v>
      </c>
      <c r="BO33" s="5">
        <v>2180000</v>
      </c>
      <c r="BP33" s="5">
        <v>960594</v>
      </c>
      <c r="BR33" s="5">
        <v>302424</v>
      </c>
      <c r="BU33" s="5">
        <v>0</v>
      </c>
      <c r="BW33" t="s">
        <v>83</v>
      </c>
      <c r="BY33" t="s">
        <v>83</v>
      </c>
      <c r="CB33">
        <v>1334</v>
      </c>
      <c r="CC33">
        <v>537</v>
      </c>
      <c r="CD33">
        <v>132</v>
      </c>
      <c r="CE33">
        <v>44</v>
      </c>
      <c r="CF33">
        <v>49</v>
      </c>
      <c r="CG33">
        <v>13</v>
      </c>
      <c r="CH33">
        <v>1719</v>
      </c>
      <c r="CI33">
        <v>207</v>
      </c>
      <c r="CJ33">
        <v>3</v>
      </c>
      <c r="CL33" s="29">
        <v>24</v>
      </c>
      <c r="CM33" s="29">
        <v>7</v>
      </c>
      <c r="CN33" s="29">
        <v>9</v>
      </c>
      <c r="CO33" s="29">
        <v>17</v>
      </c>
      <c r="CP33" s="29">
        <v>0</v>
      </c>
      <c r="CQ33" s="29">
        <v>4</v>
      </c>
      <c r="CR33" s="29">
        <v>0</v>
      </c>
      <c r="CS33" s="29">
        <v>39</v>
      </c>
      <c r="CU33">
        <v>26</v>
      </c>
      <c r="CV33">
        <v>0</v>
      </c>
      <c r="CW33">
        <v>0</v>
      </c>
      <c r="CX33">
        <v>22</v>
      </c>
      <c r="CY33">
        <v>0</v>
      </c>
      <c r="CZ33">
        <v>6</v>
      </c>
      <c r="DA33">
        <v>1</v>
      </c>
      <c r="DB33">
        <v>45</v>
      </c>
      <c r="DE33" t="s">
        <v>82</v>
      </c>
      <c r="DF33" s="5" t="s">
        <v>369</v>
      </c>
      <c r="DI33" t="s">
        <v>82</v>
      </c>
      <c r="DJ33" s="5" t="s">
        <v>375</v>
      </c>
      <c r="DL33" t="s">
        <v>82</v>
      </c>
      <c r="DM33" s="5" t="s">
        <v>377</v>
      </c>
      <c r="DO33" t="s">
        <v>82</v>
      </c>
      <c r="DS33" t="s">
        <v>57</v>
      </c>
      <c r="DW33" t="s">
        <v>82</v>
      </c>
      <c r="DY33" t="s">
        <v>82</v>
      </c>
      <c r="EH33" t="s">
        <v>51</v>
      </c>
      <c r="EI33" t="s">
        <v>93</v>
      </c>
      <c r="EK33" t="s">
        <v>82</v>
      </c>
      <c r="ET33" t="s">
        <v>51</v>
      </c>
      <c r="EU33" t="s">
        <v>93</v>
      </c>
      <c r="EX33">
        <v>95</v>
      </c>
      <c r="EY33">
        <v>100</v>
      </c>
      <c r="EZ33">
        <v>90</v>
      </c>
      <c r="FB33" s="5">
        <v>10000</v>
      </c>
      <c r="FC33" s="5">
        <v>10000</v>
      </c>
      <c r="FI33">
        <v>60</v>
      </c>
      <c r="FJ33">
        <v>0</v>
      </c>
      <c r="FK33" s="30" t="s">
        <v>81</v>
      </c>
      <c r="FM33" s="5">
        <v>2100</v>
      </c>
      <c r="FN33" s="5">
        <v>2900</v>
      </c>
      <c r="FP33" s="5">
        <v>20000</v>
      </c>
      <c r="FS33" t="s">
        <v>81</v>
      </c>
      <c r="FV33" t="s">
        <v>82</v>
      </c>
      <c r="FW33">
        <v>90</v>
      </c>
      <c r="FZ33" t="s">
        <v>81</v>
      </c>
      <c r="GB33" t="s">
        <v>99</v>
      </c>
      <c r="GE33" t="s">
        <v>91</v>
      </c>
      <c r="GG33" t="s">
        <v>110</v>
      </c>
      <c r="GI33" t="s">
        <v>82</v>
      </c>
      <c r="GK33" t="s">
        <v>155</v>
      </c>
    </row>
    <row r="34" spans="1:195" x14ac:dyDescent="0.25">
      <c r="A34" s="2">
        <v>31</v>
      </c>
      <c r="B34" s="33">
        <v>53000000000</v>
      </c>
      <c r="C34" s="33">
        <v>54000000000</v>
      </c>
      <c r="D34" s="6"/>
      <c r="E34" s="4" t="s">
        <v>128</v>
      </c>
      <c r="F34" s="4" t="s">
        <v>128</v>
      </c>
      <c r="G34" s="6"/>
      <c r="H34" s="1">
        <v>6000</v>
      </c>
      <c r="J34" s="6"/>
      <c r="M34" t="s">
        <v>4</v>
      </c>
      <c r="N34" t="s">
        <v>5</v>
      </c>
      <c r="O34" t="s">
        <v>6</v>
      </c>
      <c r="P34" t="s">
        <v>7</v>
      </c>
      <c r="Q34" t="s">
        <v>8</v>
      </c>
      <c r="R34" t="s">
        <v>9</v>
      </c>
      <c r="S34" t="s">
        <v>10</v>
      </c>
      <c r="T34" t="s">
        <v>11</v>
      </c>
      <c r="U34" t="s">
        <v>12</v>
      </c>
      <c r="V34" t="s">
        <v>13</v>
      </c>
      <c r="W34" s="6"/>
      <c r="X34" t="s">
        <v>82</v>
      </c>
      <c r="Y34" s="6"/>
      <c r="Z34" t="s">
        <v>82</v>
      </c>
      <c r="AA34" s="6"/>
      <c r="AB34" t="s">
        <v>82</v>
      </c>
      <c r="AD34">
        <v>15</v>
      </c>
      <c r="AE34">
        <v>9</v>
      </c>
      <c r="AF34">
        <v>1</v>
      </c>
      <c r="AK34">
        <v>2</v>
      </c>
      <c r="AL34">
        <v>3</v>
      </c>
      <c r="AR34">
        <v>4</v>
      </c>
      <c r="AS34">
        <v>3</v>
      </c>
      <c r="AW34" s="5" t="s">
        <v>128</v>
      </c>
      <c r="AX34" s="5" t="s">
        <v>128</v>
      </c>
      <c r="AY34" s="5" t="s">
        <v>128</v>
      </c>
      <c r="AZ34" s="5" t="s">
        <v>128</v>
      </c>
      <c r="BA34" s="5" t="s">
        <v>128</v>
      </c>
      <c r="BB34" s="5" t="s">
        <v>128</v>
      </c>
      <c r="BC34" s="5" t="s">
        <v>128</v>
      </c>
      <c r="BD34" s="5" t="s">
        <v>128</v>
      </c>
      <c r="BE34" s="5" t="s">
        <v>128</v>
      </c>
      <c r="BF34" s="5" t="s">
        <v>128</v>
      </c>
      <c r="BH34" s="5" t="s">
        <v>128</v>
      </c>
      <c r="BI34" s="5" t="s">
        <v>128</v>
      </c>
      <c r="BK34" s="5" t="s">
        <v>128</v>
      </c>
      <c r="BL34" s="5" t="s">
        <v>128</v>
      </c>
      <c r="BN34" s="5" t="s">
        <v>128</v>
      </c>
      <c r="BO34" s="5" t="s">
        <v>128</v>
      </c>
      <c r="BP34" s="5" t="s">
        <v>128</v>
      </c>
      <c r="BR34" s="5" t="s">
        <v>128</v>
      </c>
      <c r="BS34" s="5" t="s">
        <v>128</v>
      </c>
      <c r="BT34" s="5" t="s">
        <v>128</v>
      </c>
      <c r="BU34" s="5" t="s">
        <v>128</v>
      </c>
      <c r="BW34" t="s">
        <v>149</v>
      </c>
      <c r="BY34" t="s">
        <v>149</v>
      </c>
      <c r="CB34">
        <v>21000</v>
      </c>
      <c r="CC34">
        <v>7000</v>
      </c>
      <c r="CD34">
        <v>2600</v>
      </c>
      <c r="CE34">
        <v>1600</v>
      </c>
      <c r="CH34">
        <v>7000</v>
      </c>
      <c r="CJ34">
        <v>33</v>
      </c>
      <c r="CL34" s="29">
        <v>95</v>
      </c>
      <c r="CM34" s="29"/>
      <c r="CN34" s="29"/>
      <c r="CO34" s="29"/>
      <c r="CP34" s="29"/>
      <c r="CQ34" s="29"/>
      <c r="CR34" s="29"/>
      <c r="CS34" s="29"/>
      <c r="CU34">
        <v>95</v>
      </c>
      <c r="CV34"/>
      <c r="CW34"/>
      <c r="CX34"/>
      <c r="CY34"/>
      <c r="CZ34"/>
      <c r="DA34"/>
      <c r="DB34"/>
      <c r="DE34" t="s">
        <v>81</v>
      </c>
      <c r="DI34" t="s">
        <v>82</v>
      </c>
      <c r="DJ34" s="5" t="s">
        <v>170</v>
      </c>
      <c r="DL34" t="s">
        <v>81</v>
      </c>
      <c r="DO34" t="s">
        <v>81</v>
      </c>
      <c r="DY34" t="s">
        <v>82</v>
      </c>
      <c r="EE34" t="s">
        <v>60</v>
      </c>
      <c r="EK34" t="s">
        <v>82</v>
      </c>
      <c r="ET34" t="s">
        <v>51</v>
      </c>
      <c r="EU34" t="s">
        <v>357</v>
      </c>
      <c r="EX34">
        <v>80</v>
      </c>
      <c r="EY34">
        <v>75</v>
      </c>
      <c r="EZ34">
        <v>5</v>
      </c>
      <c r="FB34" s="5" t="s">
        <v>355</v>
      </c>
      <c r="FI34">
        <v>80</v>
      </c>
      <c r="FJ34"/>
      <c r="FK34"/>
      <c r="FM34" s="5" t="s">
        <v>355</v>
      </c>
      <c r="FN34" s="5" t="s">
        <v>358</v>
      </c>
      <c r="FS34" t="s">
        <v>81</v>
      </c>
      <c r="FV34" t="s">
        <v>81</v>
      </c>
      <c r="FZ34" t="s">
        <v>82</v>
      </c>
      <c r="GB34" t="s">
        <v>90</v>
      </c>
      <c r="GE34" t="s">
        <v>88</v>
      </c>
      <c r="GG34" t="s">
        <v>86</v>
      </c>
      <c r="GI34" t="s">
        <v>82</v>
      </c>
      <c r="GK34" t="s">
        <v>359</v>
      </c>
    </row>
    <row r="35" spans="1:195" x14ac:dyDescent="0.25">
      <c r="A35" s="2">
        <v>32</v>
      </c>
      <c r="B35" s="33">
        <v>10000000000</v>
      </c>
      <c r="C35" s="33">
        <v>11000000000</v>
      </c>
      <c r="D35" s="6"/>
      <c r="E35" s="33">
        <v>1500000000</v>
      </c>
      <c r="F35" s="33">
        <v>1500000000</v>
      </c>
      <c r="G35" s="6"/>
      <c r="H35" t="s">
        <v>117</v>
      </c>
      <c r="J35" s="6"/>
      <c r="K35" t="s">
        <v>2</v>
      </c>
      <c r="L35" t="s">
        <v>3</v>
      </c>
      <c r="M35" t="s">
        <v>4</v>
      </c>
      <c r="N35" t="s">
        <v>5</v>
      </c>
      <c r="Q35" t="s">
        <v>8</v>
      </c>
      <c r="R35" t="s">
        <v>9</v>
      </c>
      <c r="S35" t="s">
        <v>10</v>
      </c>
      <c r="T35" t="s">
        <v>11</v>
      </c>
      <c r="U35" t="s">
        <v>12</v>
      </c>
      <c r="V35" t="s">
        <v>13</v>
      </c>
      <c r="W35" s="6"/>
      <c r="X35" t="s">
        <v>81</v>
      </c>
      <c r="Y35" s="6"/>
      <c r="Z35" t="s">
        <v>82</v>
      </c>
      <c r="AA35" s="6"/>
      <c r="AB35" t="s">
        <v>82</v>
      </c>
      <c r="AD35">
        <v>13</v>
      </c>
      <c r="AE35">
        <v>6</v>
      </c>
      <c r="AF35">
        <v>0</v>
      </c>
      <c r="AG35">
        <v>7</v>
      </c>
      <c r="AH35">
        <v>0</v>
      </c>
      <c r="AI35">
        <v>0</v>
      </c>
      <c r="AK35">
        <v>0</v>
      </c>
      <c r="AL35">
        <v>0</v>
      </c>
      <c r="AM35">
        <v>0</v>
      </c>
      <c r="AN35">
        <v>0</v>
      </c>
      <c r="AO35">
        <v>0</v>
      </c>
      <c r="AP35">
        <v>0</v>
      </c>
      <c r="AR35">
        <v>78</v>
      </c>
      <c r="AS35">
        <v>28</v>
      </c>
      <c r="AT35">
        <v>0</v>
      </c>
      <c r="AW35" s="5" t="s">
        <v>291</v>
      </c>
      <c r="AX35" s="5" t="s">
        <v>292</v>
      </c>
      <c r="AY35" s="5" t="s">
        <v>108</v>
      </c>
      <c r="AZ35" s="5" t="s">
        <v>293</v>
      </c>
      <c r="BA35" s="5" t="s">
        <v>294</v>
      </c>
      <c r="BB35" s="5" t="s">
        <v>108</v>
      </c>
      <c r="BC35" s="5" t="s">
        <v>282</v>
      </c>
      <c r="BD35" s="5" t="s">
        <v>108</v>
      </c>
      <c r="BE35" s="5" t="s">
        <v>108</v>
      </c>
      <c r="BF35" s="5" t="s">
        <v>108</v>
      </c>
      <c r="BH35" s="5" t="s">
        <v>250</v>
      </c>
      <c r="BI35" s="5" t="s">
        <v>324</v>
      </c>
      <c r="BK35" s="5" t="s">
        <v>250</v>
      </c>
      <c r="BL35" s="5" t="s">
        <v>324</v>
      </c>
      <c r="BN35" s="5" t="s">
        <v>282</v>
      </c>
      <c r="BO35" s="5" t="s">
        <v>248</v>
      </c>
      <c r="BP35" s="5" t="s">
        <v>256</v>
      </c>
      <c r="BR35" s="5" t="s">
        <v>117</v>
      </c>
      <c r="BS35" s="5" t="s">
        <v>140</v>
      </c>
      <c r="BT35" s="5" t="s">
        <v>117</v>
      </c>
      <c r="BU35" s="5" t="s">
        <v>117</v>
      </c>
      <c r="BW35" t="s">
        <v>111</v>
      </c>
      <c r="BY35" t="s">
        <v>111</v>
      </c>
      <c r="CB35" s="1">
        <v>11000</v>
      </c>
      <c r="CC35" s="1">
        <v>8000</v>
      </c>
      <c r="CD35" s="1">
        <v>1000</v>
      </c>
      <c r="CE35">
        <v>700</v>
      </c>
      <c r="CF35">
        <v>1600</v>
      </c>
      <c r="CG35">
        <v>600</v>
      </c>
      <c r="CH35">
        <v>900</v>
      </c>
      <c r="CI35">
        <v>200</v>
      </c>
      <c r="CJ35">
        <v>500</v>
      </c>
      <c r="CL35" s="29">
        <v>50</v>
      </c>
      <c r="CM35" s="29"/>
      <c r="CN35" s="29"/>
      <c r="CO35" s="29">
        <v>5</v>
      </c>
      <c r="CP35" s="29"/>
      <c r="CQ35" s="29">
        <v>10</v>
      </c>
      <c r="CR35" s="29"/>
      <c r="CS35" s="29">
        <v>35</v>
      </c>
      <c r="CU35" s="27">
        <v>30</v>
      </c>
      <c r="CV35" s="27"/>
      <c r="CW35" s="27"/>
      <c r="CX35" s="27">
        <v>4</v>
      </c>
      <c r="CY35" s="27"/>
      <c r="CZ35" s="27">
        <v>13</v>
      </c>
      <c r="DA35" s="27"/>
      <c r="DB35" s="27">
        <v>53</v>
      </c>
      <c r="DE35" t="s">
        <v>82</v>
      </c>
      <c r="DF35" s="5" t="s">
        <v>367</v>
      </c>
      <c r="DI35" t="s">
        <v>82</v>
      </c>
      <c r="DJ35" s="5" t="s">
        <v>117</v>
      </c>
      <c r="DL35" t="s">
        <v>82</v>
      </c>
      <c r="DM35" s="5" t="s">
        <v>117</v>
      </c>
      <c r="DO35" t="s">
        <v>82</v>
      </c>
      <c r="DQ35" t="s">
        <v>55</v>
      </c>
      <c r="DR35" t="s">
        <v>56</v>
      </c>
      <c r="DS35" t="s">
        <v>57</v>
      </c>
      <c r="DW35" t="s">
        <v>82</v>
      </c>
      <c r="DY35" t="s">
        <v>82</v>
      </c>
      <c r="EB35" t="s">
        <v>209</v>
      </c>
      <c r="EK35" t="s">
        <v>82</v>
      </c>
      <c r="EN35" t="s">
        <v>209</v>
      </c>
      <c r="EX35">
        <v>100</v>
      </c>
      <c r="EY35">
        <v>100</v>
      </c>
      <c r="EZ35">
        <v>100</v>
      </c>
      <c r="FB35" s="5">
        <v>9000</v>
      </c>
      <c r="FI35">
        <v>100</v>
      </c>
      <c r="FJ35">
        <v>100</v>
      </c>
      <c r="FK35">
        <v>100</v>
      </c>
      <c r="FM35" s="5">
        <v>3500</v>
      </c>
      <c r="FN35" s="5">
        <v>2500</v>
      </c>
      <c r="FO35" s="5">
        <v>10000</v>
      </c>
      <c r="FP35" s="5">
        <v>10000</v>
      </c>
      <c r="FQ35" s="5">
        <v>10000</v>
      </c>
      <c r="FS35" t="s">
        <v>82</v>
      </c>
      <c r="FT35">
        <v>72</v>
      </c>
      <c r="FV35" t="s">
        <v>82</v>
      </c>
      <c r="FW35">
        <v>53</v>
      </c>
      <c r="FZ35" t="s">
        <v>81</v>
      </c>
      <c r="GB35" t="s">
        <v>80</v>
      </c>
      <c r="GC35" t="s">
        <v>129</v>
      </c>
      <c r="GE35" t="s">
        <v>124</v>
      </c>
      <c r="GG35" t="s">
        <v>95</v>
      </c>
      <c r="GI35" t="s">
        <v>82</v>
      </c>
      <c r="GK35" t="s">
        <v>141</v>
      </c>
    </row>
    <row r="36" spans="1:195" x14ac:dyDescent="0.25">
      <c r="A36" s="2">
        <v>33</v>
      </c>
      <c r="B36" s="33">
        <v>85000000</v>
      </c>
      <c r="C36" s="33">
        <v>110000000</v>
      </c>
      <c r="D36" s="6"/>
      <c r="E36" s="33">
        <v>500000</v>
      </c>
      <c r="F36" s="33">
        <v>500000</v>
      </c>
      <c r="G36" s="6"/>
      <c r="H36">
        <v>12</v>
      </c>
      <c r="J36" s="6"/>
      <c r="K36" t="s">
        <v>2</v>
      </c>
      <c r="L36" t="s">
        <v>3</v>
      </c>
      <c r="M36" t="s">
        <v>4</v>
      </c>
      <c r="N36" t="s">
        <v>5</v>
      </c>
      <c r="S36" t="s">
        <v>10</v>
      </c>
      <c r="W36" s="6"/>
      <c r="X36" t="s">
        <v>82</v>
      </c>
      <c r="Y36" s="6"/>
      <c r="Z36" t="s">
        <v>82</v>
      </c>
      <c r="AA36" s="6"/>
      <c r="AB36" t="s">
        <v>82</v>
      </c>
      <c r="AD36">
        <v>1</v>
      </c>
      <c r="AE36">
        <v>0</v>
      </c>
      <c r="AF36">
        <v>0</v>
      </c>
      <c r="AG36">
        <v>20</v>
      </c>
      <c r="AH36">
        <v>0</v>
      </c>
      <c r="AI36">
        <v>0</v>
      </c>
      <c r="AK36">
        <v>1</v>
      </c>
      <c r="AL36">
        <v>0</v>
      </c>
      <c r="AM36">
        <v>0</v>
      </c>
      <c r="AN36">
        <v>0</v>
      </c>
      <c r="AO36">
        <v>0</v>
      </c>
      <c r="AP36">
        <v>0</v>
      </c>
      <c r="AR36">
        <v>2</v>
      </c>
      <c r="AS36">
        <v>1</v>
      </c>
      <c r="AT36">
        <v>0</v>
      </c>
      <c r="AW36" s="5" t="s">
        <v>244</v>
      </c>
      <c r="AX36" s="5" t="s">
        <v>295</v>
      </c>
      <c r="AY36" s="5" t="s">
        <v>296</v>
      </c>
      <c r="AZ36" s="5" t="s">
        <v>297</v>
      </c>
      <c r="BA36" s="5" t="s">
        <v>287</v>
      </c>
      <c r="BB36" s="5" t="s">
        <v>298</v>
      </c>
      <c r="BC36" s="5" t="s">
        <v>299</v>
      </c>
      <c r="BD36" s="5">
        <v>0</v>
      </c>
      <c r="BE36" s="5">
        <v>0</v>
      </c>
      <c r="BF36" s="5" t="s">
        <v>300</v>
      </c>
      <c r="BH36" s="5" t="s">
        <v>325</v>
      </c>
      <c r="BI36" s="5" t="s">
        <v>295</v>
      </c>
      <c r="BK36" s="5" t="s">
        <v>325</v>
      </c>
      <c r="BL36" s="5" t="s">
        <v>306</v>
      </c>
      <c r="BN36" s="5" t="s">
        <v>300</v>
      </c>
      <c r="BO36" s="5" t="s">
        <v>287</v>
      </c>
      <c r="BP36" s="5" t="s">
        <v>343</v>
      </c>
      <c r="BR36" s="5" t="s">
        <v>287</v>
      </c>
      <c r="BS36" s="5" t="s">
        <v>353</v>
      </c>
      <c r="BT36" s="5" t="s">
        <v>343</v>
      </c>
      <c r="BU36" s="5">
        <v>0</v>
      </c>
      <c r="BW36" t="s">
        <v>83</v>
      </c>
      <c r="BY36" t="s">
        <v>83</v>
      </c>
      <c r="CB36">
        <v>47</v>
      </c>
      <c r="CC36">
        <v>12</v>
      </c>
      <c r="CD36">
        <v>24</v>
      </c>
      <c r="CE36">
        <v>15</v>
      </c>
      <c r="CF36">
        <v>15</v>
      </c>
      <c r="CG36">
        <v>15</v>
      </c>
      <c r="CH36">
        <v>9</v>
      </c>
      <c r="CI36">
        <v>7</v>
      </c>
      <c r="CJ36">
        <v>10</v>
      </c>
      <c r="CL36" s="29">
        <v>100</v>
      </c>
      <c r="CM36" s="29"/>
      <c r="CN36" s="29"/>
      <c r="CO36" s="29"/>
      <c r="CP36" s="29"/>
      <c r="CQ36" s="29"/>
      <c r="CR36" s="29"/>
      <c r="CS36" s="29"/>
      <c r="CU36" s="27">
        <v>90</v>
      </c>
      <c r="CV36" s="27"/>
      <c r="CW36" s="27"/>
      <c r="CX36" s="27"/>
      <c r="CY36" s="27"/>
      <c r="CZ36" s="27"/>
      <c r="DA36" s="27"/>
      <c r="DB36" s="27"/>
      <c r="DE36" t="s">
        <v>81</v>
      </c>
      <c r="DI36" t="s">
        <v>81</v>
      </c>
      <c r="DL36" t="s">
        <v>81</v>
      </c>
      <c r="DO36" t="s">
        <v>81</v>
      </c>
      <c r="DY36" t="s">
        <v>82</v>
      </c>
      <c r="EH36" t="s">
        <v>51</v>
      </c>
      <c r="EI36" t="s">
        <v>148</v>
      </c>
      <c r="EK36" t="s">
        <v>82</v>
      </c>
      <c r="ET36" t="s">
        <v>51</v>
      </c>
      <c r="EU36" t="s">
        <v>148</v>
      </c>
      <c r="EX36">
        <v>15</v>
      </c>
      <c r="EY36">
        <v>10</v>
      </c>
      <c r="EZ36">
        <v>100</v>
      </c>
      <c r="FB36" s="5">
        <v>9000</v>
      </c>
      <c r="FI36">
        <v>15</v>
      </c>
      <c r="FJ36">
        <v>100</v>
      </c>
      <c r="FK36">
        <v>100</v>
      </c>
      <c r="FM36" s="5">
        <v>2000</v>
      </c>
      <c r="FN36" s="5">
        <v>2000</v>
      </c>
      <c r="FS36" t="s">
        <v>81</v>
      </c>
      <c r="FV36" t="s">
        <v>81</v>
      </c>
      <c r="FZ36" t="s">
        <v>81</v>
      </c>
      <c r="GB36" t="s">
        <v>90</v>
      </c>
      <c r="GE36" t="s">
        <v>91</v>
      </c>
      <c r="GG36" t="s">
        <v>110</v>
      </c>
      <c r="GI36" t="s">
        <v>82</v>
      </c>
      <c r="GM36" t="s">
        <v>229</v>
      </c>
    </row>
    <row r="37" spans="1:195" x14ac:dyDescent="0.25">
      <c r="A37" s="2">
        <v>34</v>
      </c>
      <c r="B37" s="33">
        <v>25000000000</v>
      </c>
      <c r="C37" s="33">
        <v>24000000000</v>
      </c>
      <c r="D37" s="6"/>
      <c r="E37" s="33">
        <v>5500000000</v>
      </c>
      <c r="F37" s="33">
        <v>5000000000</v>
      </c>
      <c r="G37" s="6"/>
      <c r="H37">
        <v>30500</v>
      </c>
      <c r="J37" s="6"/>
      <c r="K37" t="s">
        <v>2</v>
      </c>
      <c r="M37" t="s">
        <v>4</v>
      </c>
      <c r="N37" t="s">
        <v>5</v>
      </c>
      <c r="W37" s="6"/>
      <c r="X37" t="s">
        <v>81</v>
      </c>
      <c r="Y37" s="6"/>
      <c r="Z37" t="s">
        <v>81</v>
      </c>
      <c r="AA37" s="6"/>
      <c r="AB37" t="s">
        <v>81</v>
      </c>
      <c r="BW37" t="s">
        <v>87</v>
      </c>
      <c r="BY37" t="s">
        <v>87</v>
      </c>
      <c r="CB37">
        <v>78448</v>
      </c>
      <c r="CC37" t="s">
        <v>154</v>
      </c>
      <c r="CF37">
        <v>12297</v>
      </c>
      <c r="CG37">
        <v>3108</v>
      </c>
      <c r="CH37">
        <v>3163</v>
      </c>
      <c r="CI37">
        <v>607</v>
      </c>
      <c r="CL37" s="29"/>
      <c r="CM37" s="29"/>
      <c r="CN37" s="29"/>
      <c r="CO37" s="29"/>
      <c r="CP37" s="29"/>
      <c r="CQ37" s="29"/>
      <c r="CR37" s="29"/>
      <c r="CS37" s="29"/>
      <c r="CU37"/>
      <c r="CV37"/>
      <c r="CW37"/>
      <c r="CX37"/>
      <c r="CY37"/>
      <c r="CZ37"/>
      <c r="DA37"/>
      <c r="DB37"/>
      <c r="DE37" t="s">
        <v>82</v>
      </c>
      <c r="DI37" t="s">
        <v>82</v>
      </c>
      <c r="DO37" t="s">
        <v>82</v>
      </c>
      <c r="DY37" t="s">
        <v>82</v>
      </c>
      <c r="EB37" t="s">
        <v>209</v>
      </c>
      <c r="EK37" t="s">
        <v>81</v>
      </c>
      <c r="FI37"/>
      <c r="FJ37"/>
      <c r="FK37"/>
      <c r="FZ37" t="s">
        <v>81</v>
      </c>
      <c r="GB37" t="s">
        <v>90</v>
      </c>
      <c r="GE37" t="s">
        <v>124</v>
      </c>
      <c r="GG37" t="s">
        <v>110</v>
      </c>
      <c r="GI37" t="s">
        <v>82</v>
      </c>
    </row>
    <row r="38" spans="1:195" x14ac:dyDescent="0.25">
      <c r="A38" s="2">
        <v>35</v>
      </c>
      <c r="B38" s="33">
        <v>8209000000</v>
      </c>
      <c r="C38" s="33">
        <v>8599000000</v>
      </c>
      <c r="D38" s="6"/>
      <c r="E38" s="33">
        <v>291000000</v>
      </c>
      <c r="F38" s="33">
        <v>291000000</v>
      </c>
      <c r="G38" s="6"/>
      <c r="H38">
        <v>1796</v>
      </c>
      <c r="J38" s="6"/>
      <c r="K38" t="s">
        <v>2</v>
      </c>
      <c r="L38" t="s">
        <v>3</v>
      </c>
      <c r="M38" t="s">
        <v>4</v>
      </c>
      <c r="N38" t="s">
        <v>5</v>
      </c>
      <c r="O38" t="s">
        <v>6</v>
      </c>
      <c r="Q38" t="s">
        <v>8</v>
      </c>
      <c r="R38" t="s">
        <v>9</v>
      </c>
      <c r="S38" t="s">
        <v>10</v>
      </c>
      <c r="T38" t="s">
        <v>11</v>
      </c>
      <c r="U38" t="s">
        <v>12</v>
      </c>
      <c r="V38" t="s">
        <v>13</v>
      </c>
      <c r="W38" s="6"/>
      <c r="X38" t="s">
        <v>82</v>
      </c>
      <c r="Y38" s="6"/>
      <c r="Z38" t="s">
        <v>82</v>
      </c>
      <c r="AA38" s="6"/>
      <c r="AB38" t="s">
        <v>82</v>
      </c>
      <c r="AD38">
        <v>5</v>
      </c>
      <c r="AF38">
        <v>3</v>
      </c>
      <c r="AG38">
        <v>1</v>
      </c>
      <c r="AR38">
        <v>26</v>
      </c>
      <c r="AS38">
        <v>8</v>
      </c>
      <c r="AW38" s="5">
        <v>23697600</v>
      </c>
      <c r="AX38" s="5">
        <v>5479200</v>
      </c>
      <c r="AY38" s="5">
        <v>3678368</v>
      </c>
      <c r="AZ38" s="5">
        <v>2115900</v>
      </c>
      <c r="BA38" s="5">
        <v>556629</v>
      </c>
      <c r="BB38" s="5">
        <v>134432</v>
      </c>
      <c r="BC38" s="5">
        <v>1559271</v>
      </c>
      <c r="BD38" s="5">
        <v>949394</v>
      </c>
      <c r="BE38" s="5">
        <v>268000</v>
      </c>
      <c r="BF38" s="5">
        <v>181687</v>
      </c>
      <c r="BH38" s="5">
        <v>973571</v>
      </c>
      <c r="BI38" s="5">
        <v>4505629</v>
      </c>
      <c r="BK38" s="5">
        <v>973571</v>
      </c>
      <c r="BL38" s="5">
        <v>4195239</v>
      </c>
      <c r="BN38" s="5">
        <v>944713</v>
      </c>
      <c r="BO38" s="5">
        <v>1342570</v>
      </c>
      <c r="BP38" s="5">
        <v>417874</v>
      </c>
      <c r="BR38" s="5">
        <v>289946</v>
      </c>
      <c r="BS38" s="5">
        <v>33344</v>
      </c>
      <c r="BT38" s="5">
        <v>117517</v>
      </c>
      <c r="BU38" s="5">
        <v>139085</v>
      </c>
      <c r="BW38" t="s">
        <v>83</v>
      </c>
      <c r="BY38" t="s">
        <v>83</v>
      </c>
      <c r="CB38">
        <v>775</v>
      </c>
      <c r="CC38">
        <v>982</v>
      </c>
      <c r="CD38">
        <v>188</v>
      </c>
      <c r="CE38">
        <v>89</v>
      </c>
      <c r="CF38">
        <v>146</v>
      </c>
      <c r="CG38">
        <v>34</v>
      </c>
      <c r="CH38">
        <v>1765</v>
      </c>
      <c r="CI38">
        <v>31</v>
      </c>
      <c r="CJ38">
        <v>200</v>
      </c>
      <c r="CL38" s="28">
        <v>36.6</v>
      </c>
      <c r="CM38" s="28">
        <v>13</v>
      </c>
      <c r="CN38" s="28">
        <v>0.8</v>
      </c>
      <c r="CO38" s="28">
        <v>5.9</v>
      </c>
      <c r="CP38" s="28">
        <v>0</v>
      </c>
      <c r="CQ38" s="28">
        <v>23</v>
      </c>
      <c r="CR38" s="28">
        <v>1.3</v>
      </c>
      <c r="CS38" s="28">
        <v>19.399999999999999</v>
      </c>
      <c r="CU38">
        <v>12.5</v>
      </c>
      <c r="CV38">
        <v>16.3</v>
      </c>
      <c r="CW38">
        <v>0.3</v>
      </c>
      <c r="CX38">
        <v>3.1</v>
      </c>
      <c r="CY38">
        <v>0</v>
      </c>
      <c r="CZ38">
        <v>23.3</v>
      </c>
      <c r="DA38">
        <v>12.5</v>
      </c>
      <c r="DB38">
        <v>32</v>
      </c>
      <c r="DE38" t="s">
        <v>82</v>
      </c>
      <c r="DI38" t="s">
        <v>82</v>
      </c>
      <c r="DL38" t="s">
        <v>81</v>
      </c>
      <c r="DO38" t="s">
        <v>81</v>
      </c>
      <c r="DY38" t="s">
        <v>82</v>
      </c>
      <c r="EG38" t="s">
        <v>62</v>
      </c>
      <c r="EK38" t="s">
        <v>81</v>
      </c>
      <c r="EX38">
        <v>100</v>
      </c>
      <c r="EY38">
        <v>100</v>
      </c>
      <c r="EZ38">
        <v>100</v>
      </c>
      <c r="FB38" s="5">
        <v>6000</v>
      </c>
      <c r="FC38" s="5">
        <v>6000</v>
      </c>
      <c r="FD38" s="5">
        <v>6000</v>
      </c>
      <c r="FI38">
        <v>100</v>
      </c>
      <c r="FJ38">
        <v>100</v>
      </c>
      <c r="FK38">
        <v>100</v>
      </c>
      <c r="FN38" s="5">
        <v>1800</v>
      </c>
      <c r="FO38" s="5">
        <v>20000</v>
      </c>
      <c r="FP38" s="5">
        <v>20000</v>
      </c>
      <c r="FQ38" s="5">
        <v>30000</v>
      </c>
      <c r="FS38" t="s">
        <v>81</v>
      </c>
      <c r="FV38" t="s">
        <v>81</v>
      </c>
      <c r="FZ38" t="s">
        <v>82</v>
      </c>
      <c r="GB38" t="s">
        <v>461</v>
      </c>
      <c r="GE38" t="s">
        <v>102</v>
      </c>
      <c r="GG38" t="s">
        <v>98</v>
      </c>
      <c r="GI38" t="s">
        <v>82</v>
      </c>
    </row>
    <row r="39" spans="1:195" x14ac:dyDescent="0.25">
      <c r="A39" s="2">
        <v>36</v>
      </c>
      <c r="B39" s="33">
        <v>89000000</v>
      </c>
      <c r="C39" s="33">
        <v>144000000</v>
      </c>
      <c r="D39" s="6"/>
      <c r="E39" s="33">
        <v>161000000</v>
      </c>
      <c r="F39" s="33">
        <v>161000000</v>
      </c>
      <c r="G39" s="6"/>
      <c r="H39">
        <v>26</v>
      </c>
      <c r="J39" s="6"/>
      <c r="K39" t="s">
        <v>2</v>
      </c>
      <c r="M39" t="s">
        <v>4</v>
      </c>
      <c r="N39" t="s">
        <v>5</v>
      </c>
      <c r="W39" s="6"/>
      <c r="X39" t="s">
        <v>82</v>
      </c>
      <c r="Y39" s="6"/>
      <c r="Z39" t="s">
        <v>82</v>
      </c>
      <c r="AA39" s="6"/>
      <c r="AB39" t="s">
        <v>82</v>
      </c>
      <c r="AD39">
        <v>1</v>
      </c>
      <c r="AF39">
        <v>1</v>
      </c>
      <c r="AR39">
        <v>4</v>
      </c>
      <c r="AS39">
        <v>2</v>
      </c>
      <c r="AW39" s="5">
        <v>13000000</v>
      </c>
      <c r="AX39" s="5">
        <v>4000000</v>
      </c>
      <c r="AY39" s="5">
        <v>10500000</v>
      </c>
      <c r="AZ39" s="5">
        <v>1800000</v>
      </c>
      <c r="BA39" s="5">
        <v>1300000</v>
      </c>
      <c r="BB39" s="5">
        <v>60000</v>
      </c>
      <c r="BC39" s="5">
        <v>500000</v>
      </c>
      <c r="BD39" s="5">
        <v>0</v>
      </c>
      <c r="BE39" s="5">
        <v>50000</v>
      </c>
      <c r="BF39" s="5">
        <v>500000</v>
      </c>
      <c r="BH39" s="5">
        <v>800000</v>
      </c>
      <c r="BI39" s="5">
        <v>3200000</v>
      </c>
      <c r="BK39" s="5">
        <v>800000</v>
      </c>
      <c r="BL39" s="5">
        <v>3100000</v>
      </c>
      <c r="BW39" t="s">
        <v>103</v>
      </c>
      <c r="BY39" t="s">
        <v>103</v>
      </c>
      <c r="CB39">
        <v>171</v>
      </c>
      <c r="CC39">
        <v>255</v>
      </c>
      <c r="CD39">
        <v>40</v>
      </c>
      <c r="CE39">
        <v>36</v>
      </c>
      <c r="CF39">
        <v>42</v>
      </c>
      <c r="CG39">
        <v>15</v>
      </c>
      <c r="CH39">
        <v>27</v>
      </c>
      <c r="CI39">
        <v>10</v>
      </c>
      <c r="CL39" s="29">
        <v>17</v>
      </c>
      <c r="CM39" s="29">
        <v>2</v>
      </c>
      <c r="CN39" s="29">
        <v>3</v>
      </c>
      <c r="CO39" s="29">
        <v>40.5</v>
      </c>
      <c r="CP39" s="29">
        <v>0.5</v>
      </c>
      <c r="CQ39" s="29">
        <v>5</v>
      </c>
      <c r="CR39" s="29">
        <v>0</v>
      </c>
      <c r="CS39" s="29">
        <v>30</v>
      </c>
      <c r="CU39">
        <v>39</v>
      </c>
      <c r="CV39">
        <v>0</v>
      </c>
      <c r="CW39">
        <v>0</v>
      </c>
      <c r="CX39">
        <v>8</v>
      </c>
      <c r="CY39">
        <v>0</v>
      </c>
      <c r="CZ39">
        <v>3</v>
      </c>
      <c r="DA39">
        <v>3</v>
      </c>
      <c r="DB39">
        <v>47</v>
      </c>
      <c r="DE39" t="s">
        <v>82</v>
      </c>
      <c r="DF39" s="5" t="s">
        <v>370</v>
      </c>
      <c r="DI39" t="s">
        <v>81</v>
      </c>
      <c r="DL39" t="s">
        <v>82</v>
      </c>
      <c r="DM39" s="5" t="s">
        <v>360</v>
      </c>
      <c r="DO39" t="s">
        <v>82</v>
      </c>
      <c r="DQ39" t="s">
        <v>55</v>
      </c>
      <c r="DW39" t="s">
        <v>82</v>
      </c>
      <c r="DY39" t="s">
        <v>82</v>
      </c>
      <c r="EH39" t="s">
        <v>51</v>
      </c>
      <c r="EI39" t="s">
        <v>147</v>
      </c>
      <c r="EK39" t="s">
        <v>81</v>
      </c>
      <c r="EX39">
        <v>95</v>
      </c>
      <c r="EY39">
        <v>90</v>
      </c>
      <c r="EZ39">
        <v>100</v>
      </c>
      <c r="FG39" s="5">
        <v>12000</v>
      </c>
      <c r="FI39">
        <v>95</v>
      </c>
      <c r="FJ39">
        <v>0</v>
      </c>
      <c r="FK39">
        <v>0</v>
      </c>
      <c r="FS39" t="s">
        <v>82</v>
      </c>
      <c r="FT39">
        <v>60</v>
      </c>
      <c r="FV39" t="s">
        <v>82</v>
      </c>
      <c r="FW39">
        <v>30</v>
      </c>
      <c r="FZ39" t="s">
        <v>81</v>
      </c>
      <c r="GB39" t="s">
        <v>84</v>
      </c>
      <c r="GE39" t="s">
        <v>91</v>
      </c>
      <c r="GG39" t="s">
        <v>89</v>
      </c>
      <c r="GI39" t="s">
        <v>82</v>
      </c>
    </row>
    <row r="40" spans="1:195" x14ac:dyDescent="0.25">
      <c r="A40" s="2">
        <v>37</v>
      </c>
      <c r="B40" s="33">
        <v>223000000000</v>
      </c>
      <c r="C40" s="33">
        <v>183000000000</v>
      </c>
      <c r="D40" s="6"/>
      <c r="E40" s="33">
        <v>418000000</v>
      </c>
      <c r="F40" s="33">
        <v>400000000</v>
      </c>
      <c r="G40" s="6"/>
      <c r="H40">
        <v>1050</v>
      </c>
      <c r="J40" s="6"/>
      <c r="K40" t="s">
        <v>2</v>
      </c>
      <c r="L40" t="s">
        <v>3</v>
      </c>
      <c r="M40" t="s">
        <v>4</v>
      </c>
      <c r="N40" t="s">
        <v>5</v>
      </c>
      <c r="Q40" t="s">
        <v>8</v>
      </c>
      <c r="R40" t="s">
        <v>9</v>
      </c>
      <c r="S40" t="s">
        <v>10</v>
      </c>
      <c r="T40" t="s">
        <v>11</v>
      </c>
      <c r="U40" t="s">
        <v>12</v>
      </c>
      <c r="V40" t="s">
        <v>13</v>
      </c>
      <c r="W40" s="6"/>
      <c r="X40" t="s">
        <v>81</v>
      </c>
      <c r="Y40" s="6"/>
      <c r="Z40" t="s">
        <v>82</v>
      </c>
      <c r="AA40" s="6"/>
      <c r="AB40" t="s">
        <v>82</v>
      </c>
      <c r="AD40">
        <v>16</v>
      </c>
      <c r="AE40">
        <v>4</v>
      </c>
      <c r="AF40">
        <v>5</v>
      </c>
      <c r="AK40">
        <v>7</v>
      </c>
      <c r="AL40">
        <v>5</v>
      </c>
      <c r="AM40">
        <v>3</v>
      </c>
      <c r="AN40">
        <v>6</v>
      </c>
      <c r="AS40">
        <v>55</v>
      </c>
      <c r="AX40" s="5" t="s">
        <v>275</v>
      </c>
      <c r="AY40" s="5" t="s">
        <v>256</v>
      </c>
      <c r="AZ40" s="5" t="s">
        <v>257</v>
      </c>
      <c r="BA40" s="5" t="s">
        <v>295</v>
      </c>
      <c r="BB40" s="5" t="s">
        <v>264</v>
      </c>
      <c r="BH40" s="5" t="s">
        <v>233</v>
      </c>
      <c r="BI40" s="5" t="s">
        <v>240</v>
      </c>
      <c r="BK40" s="5" t="s">
        <v>281</v>
      </c>
      <c r="BL40" s="5" t="s">
        <v>335</v>
      </c>
      <c r="CB40">
        <v>1200</v>
      </c>
      <c r="CC40">
        <v>1400</v>
      </c>
      <c r="CD40">
        <v>120</v>
      </c>
      <c r="CE40">
        <v>52</v>
      </c>
      <c r="CL40" s="29"/>
      <c r="CM40" s="29"/>
      <c r="CN40" s="29"/>
      <c r="CO40" s="29"/>
      <c r="CP40" s="29"/>
      <c r="CQ40" s="29"/>
      <c r="CR40" s="29"/>
      <c r="CS40" s="29"/>
      <c r="CU40"/>
      <c r="CV40"/>
      <c r="CW40"/>
      <c r="CX40"/>
      <c r="CY40"/>
      <c r="CZ40"/>
      <c r="DA40"/>
      <c r="DB40"/>
      <c r="DE40" t="s">
        <v>81</v>
      </c>
      <c r="DI40" t="s">
        <v>81</v>
      </c>
      <c r="DL40" t="s">
        <v>81</v>
      </c>
      <c r="DO40" t="s">
        <v>82</v>
      </c>
      <c r="DQ40" t="s">
        <v>55</v>
      </c>
      <c r="DS40" t="s">
        <v>57</v>
      </c>
      <c r="DW40" t="s">
        <v>82</v>
      </c>
      <c r="DY40" t="s">
        <v>82</v>
      </c>
      <c r="EK40" t="s">
        <v>82</v>
      </c>
      <c r="EX40"/>
      <c r="EY40">
        <v>20</v>
      </c>
      <c r="EZ40"/>
      <c r="FB40" s="5">
        <v>9000</v>
      </c>
      <c r="FI40">
        <v>75</v>
      </c>
      <c r="FJ40">
        <v>85</v>
      </c>
      <c r="FK40" s="30" t="s">
        <v>81</v>
      </c>
      <c r="FN40" s="5">
        <v>2000</v>
      </c>
      <c r="FO40" s="5">
        <v>8000</v>
      </c>
      <c r="FP40" s="5">
        <v>8000</v>
      </c>
      <c r="FS40" t="s">
        <v>81</v>
      </c>
      <c r="FV40" t="s">
        <v>81</v>
      </c>
      <c r="FZ40" t="s">
        <v>81</v>
      </c>
      <c r="GB40" t="s">
        <v>461</v>
      </c>
      <c r="GE40" t="s">
        <v>88</v>
      </c>
      <c r="GG40" t="s">
        <v>98</v>
      </c>
      <c r="GI40" t="s">
        <v>82</v>
      </c>
    </row>
    <row r="41" spans="1:195" x14ac:dyDescent="0.25">
      <c r="A41" s="2">
        <v>38</v>
      </c>
      <c r="B41" s="33">
        <v>18600000000</v>
      </c>
      <c r="C41" s="33">
        <v>18200000000</v>
      </c>
      <c r="D41" s="6"/>
      <c r="E41" s="33">
        <v>324000000</v>
      </c>
      <c r="F41" s="33">
        <v>328000000</v>
      </c>
      <c r="G41" s="6"/>
      <c r="H41">
        <v>2000</v>
      </c>
      <c r="J41" s="6"/>
      <c r="K41" t="s">
        <v>2</v>
      </c>
      <c r="L41" t="s">
        <v>3</v>
      </c>
      <c r="M41" t="s">
        <v>4</v>
      </c>
      <c r="N41" t="s">
        <v>5</v>
      </c>
      <c r="R41" t="s">
        <v>9</v>
      </c>
      <c r="S41" t="s">
        <v>10</v>
      </c>
      <c r="T41" t="s">
        <v>11</v>
      </c>
      <c r="U41" t="s">
        <v>12</v>
      </c>
      <c r="V41" t="s">
        <v>13</v>
      </c>
      <c r="W41" s="6"/>
      <c r="X41" t="s">
        <v>81</v>
      </c>
      <c r="Y41" s="6"/>
      <c r="Z41" t="s">
        <v>82</v>
      </c>
      <c r="AA41" s="6"/>
      <c r="AB41" t="s">
        <v>82</v>
      </c>
      <c r="AD41">
        <v>11</v>
      </c>
      <c r="AE41">
        <v>2</v>
      </c>
      <c r="AF41">
        <v>3</v>
      </c>
      <c r="AG41">
        <v>0</v>
      </c>
      <c r="AH41">
        <v>2</v>
      </c>
      <c r="AI41">
        <v>0</v>
      </c>
      <c r="AK41">
        <v>2</v>
      </c>
      <c r="AL41">
        <v>2</v>
      </c>
      <c r="AM41">
        <v>1</v>
      </c>
      <c r="AN41">
        <v>0</v>
      </c>
      <c r="AO41">
        <v>0</v>
      </c>
      <c r="AP41">
        <v>0</v>
      </c>
      <c r="AR41">
        <v>150</v>
      </c>
      <c r="AS41">
        <v>25</v>
      </c>
      <c r="AW41" s="5" t="s">
        <v>236</v>
      </c>
      <c r="AX41" s="5" t="s">
        <v>248</v>
      </c>
      <c r="AY41" s="5" t="s">
        <v>277</v>
      </c>
      <c r="BH41" s="5" t="s">
        <v>264</v>
      </c>
      <c r="BI41" s="5" t="s">
        <v>294</v>
      </c>
      <c r="BK41" s="5" t="s">
        <v>257</v>
      </c>
      <c r="BL41" s="5" t="s">
        <v>282</v>
      </c>
      <c r="BN41" s="5" t="s">
        <v>244</v>
      </c>
      <c r="BO41" s="5" t="s">
        <v>277</v>
      </c>
      <c r="BP41" s="5" t="s">
        <v>256</v>
      </c>
      <c r="BR41" s="5" t="s">
        <v>264</v>
      </c>
      <c r="BT41" s="5" t="s">
        <v>269</v>
      </c>
      <c r="BU41" s="5">
        <v>250000</v>
      </c>
      <c r="BW41" t="s">
        <v>103</v>
      </c>
      <c r="BY41" t="s">
        <v>103</v>
      </c>
      <c r="CB41">
        <v>10000</v>
      </c>
      <c r="CC41">
        <v>4000</v>
      </c>
      <c r="CD41">
        <v>380</v>
      </c>
      <c r="CE41">
        <v>128</v>
      </c>
      <c r="CH41">
        <v>8000</v>
      </c>
      <c r="CI41">
        <v>3000</v>
      </c>
      <c r="CL41" s="28">
        <v>65</v>
      </c>
      <c r="CM41" s="28"/>
      <c r="CN41" s="28"/>
      <c r="CO41" s="28"/>
      <c r="CP41" s="28"/>
      <c r="CQ41" s="28"/>
      <c r="CR41" s="28"/>
      <c r="CS41" s="28">
        <v>65</v>
      </c>
      <c r="CU41" s="27">
        <v>25</v>
      </c>
      <c r="CV41" s="27"/>
      <c r="CW41" s="27"/>
      <c r="CX41" s="27"/>
      <c r="CY41" s="27"/>
      <c r="CZ41" s="27"/>
      <c r="DA41" s="27"/>
      <c r="DB41" s="27">
        <v>15</v>
      </c>
      <c r="DE41" t="s">
        <v>81</v>
      </c>
      <c r="DI41" t="s">
        <v>81</v>
      </c>
      <c r="DL41" t="s">
        <v>81</v>
      </c>
      <c r="DO41" t="s">
        <v>82</v>
      </c>
      <c r="DQ41" t="s">
        <v>55</v>
      </c>
      <c r="DT41" t="s">
        <v>51</v>
      </c>
      <c r="DU41" t="s">
        <v>104</v>
      </c>
      <c r="DW41" t="s">
        <v>82</v>
      </c>
      <c r="DY41" t="s">
        <v>82</v>
      </c>
      <c r="EE41" t="s">
        <v>60</v>
      </c>
      <c r="EK41" t="s">
        <v>82</v>
      </c>
      <c r="EQ41" t="s">
        <v>60</v>
      </c>
      <c r="EX41">
        <v>25</v>
      </c>
      <c r="EY41">
        <v>25</v>
      </c>
      <c r="EZ41">
        <v>25</v>
      </c>
      <c r="FB41" s="5">
        <v>8000</v>
      </c>
      <c r="FI41">
        <v>10</v>
      </c>
      <c r="FJ41">
        <v>100</v>
      </c>
      <c r="FK41" s="30" t="s">
        <v>82</v>
      </c>
      <c r="FN41" s="5">
        <v>2000</v>
      </c>
      <c r="FO41" s="5">
        <v>15000</v>
      </c>
      <c r="FP41" s="5">
        <v>20000</v>
      </c>
      <c r="FS41" t="s">
        <v>81</v>
      </c>
      <c r="FV41" t="s">
        <v>82</v>
      </c>
      <c r="FW41" t="s">
        <v>169</v>
      </c>
      <c r="FZ41" t="s">
        <v>81</v>
      </c>
      <c r="GB41" t="s">
        <v>80</v>
      </c>
      <c r="GE41" t="s">
        <v>85</v>
      </c>
      <c r="GG41" t="s">
        <v>95</v>
      </c>
      <c r="GI41" t="s">
        <v>82</v>
      </c>
    </row>
    <row r="42" spans="1:195" x14ac:dyDescent="0.25">
      <c r="A42" s="2">
        <v>39</v>
      </c>
      <c r="B42" s="33">
        <v>3300000000</v>
      </c>
      <c r="C42" s="33">
        <v>3500000000</v>
      </c>
      <c r="D42" s="6"/>
      <c r="E42" s="33">
        <v>64700000</v>
      </c>
      <c r="F42" s="33">
        <v>63200000</v>
      </c>
      <c r="G42" s="6"/>
      <c r="H42">
        <v>180</v>
      </c>
      <c r="J42" s="6"/>
      <c r="K42" t="s">
        <v>2</v>
      </c>
      <c r="L42" t="s">
        <v>3</v>
      </c>
      <c r="M42" t="s">
        <v>4</v>
      </c>
      <c r="N42" t="s">
        <v>5</v>
      </c>
      <c r="Q42" t="s">
        <v>8</v>
      </c>
      <c r="R42" t="s">
        <v>9</v>
      </c>
      <c r="S42" t="s">
        <v>10</v>
      </c>
      <c r="U42" t="s">
        <v>12</v>
      </c>
      <c r="V42" t="s">
        <v>13</v>
      </c>
      <c r="W42" s="6"/>
      <c r="X42" t="s">
        <v>82</v>
      </c>
      <c r="Y42" s="6"/>
      <c r="Z42" t="s">
        <v>82</v>
      </c>
      <c r="AA42" s="6"/>
      <c r="AB42" t="s">
        <v>82</v>
      </c>
      <c r="AD42">
        <v>1</v>
      </c>
      <c r="AE42">
        <v>1</v>
      </c>
      <c r="AF42">
        <v>0</v>
      </c>
      <c r="AG42">
        <v>0</v>
      </c>
      <c r="AH42">
        <v>1</v>
      </c>
      <c r="AI42">
        <v>0</v>
      </c>
      <c r="AK42">
        <v>1</v>
      </c>
      <c r="AL42">
        <v>3</v>
      </c>
      <c r="AM42">
        <v>0</v>
      </c>
      <c r="AN42">
        <v>0</v>
      </c>
      <c r="AO42">
        <v>1</v>
      </c>
      <c r="AP42">
        <v>0</v>
      </c>
      <c r="AR42">
        <v>26</v>
      </c>
      <c r="AS42">
        <v>3</v>
      </c>
      <c r="AT42">
        <v>0</v>
      </c>
      <c r="AW42" s="5" t="s">
        <v>301</v>
      </c>
      <c r="AX42" s="5" t="s">
        <v>302</v>
      </c>
      <c r="AY42" s="5" t="s">
        <v>303</v>
      </c>
      <c r="AZ42" s="5">
        <v>400000</v>
      </c>
      <c r="BA42" s="5">
        <v>300000</v>
      </c>
      <c r="BB42" s="5" t="s">
        <v>244</v>
      </c>
      <c r="BC42" s="5">
        <v>150000</v>
      </c>
      <c r="BD42" s="5">
        <v>0</v>
      </c>
      <c r="BE42" s="5">
        <v>0</v>
      </c>
      <c r="BF42" s="5">
        <v>300000</v>
      </c>
      <c r="BH42" s="5" t="s">
        <v>257</v>
      </c>
      <c r="BI42" s="5" t="s">
        <v>284</v>
      </c>
      <c r="BK42" s="5">
        <v>500000</v>
      </c>
      <c r="BL42" s="5" t="s">
        <v>303</v>
      </c>
      <c r="BN42" s="5">
        <v>100000</v>
      </c>
      <c r="BO42" s="5">
        <v>350000</v>
      </c>
      <c r="BP42" s="5">
        <v>300000</v>
      </c>
      <c r="BR42" s="5" t="s">
        <v>244</v>
      </c>
      <c r="BS42" s="5">
        <v>700000</v>
      </c>
      <c r="BT42" s="5">
        <v>300000</v>
      </c>
      <c r="BU42" s="5">
        <v>0</v>
      </c>
      <c r="BW42" t="s">
        <v>83</v>
      </c>
      <c r="BY42" t="s">
        <v>83</v>
      </c>
      <c r="CB42">
        <v>417</v>
      </c>
      <c r="CC42">
        <v>123</v>
      </c>
      <c r="CD42">
        <v>16</v>
      </c>
      <c r="CE42">
        <v>10</v>
      </c>
      <c r="CF42">
        <v>14</v>
      </c>
      <c r="CG42">
        <v>6</v>
      </c>
      <c r="CH42" s="1">
        <v>13500</v>
      </c>
      <c r="CI42" s="1">
        <v>1500</v>
      </c>
      <c r="CJ42" t="s">
        <v>108</v>
      </c>
      <c r="CL42" s="29">
        <v>48</v>
      </c>
      <c r="CM42" s="29">
        <v>3</v>
      </c>
      <c r="CN42" s="29">
        <v>5</v>
      </c>
      <c r="CO42" s="29">
        <v>13</v>
      </c>
      <c r="CP42" s="29">
        <v>2</v>
      </c>
      <c r="CQ42" s="29">
        <v>4</v>
      </c>
      <c r="CR42" s="29">
        <v>0</v>
      </c>
      <c r="CS42" s="29">
        <v>25</v>
      </c>
      <c r="CU42">
        <v>36</v>
      </c>
      <c r="CV42">
        <v>0</v>
      </c>
      <c r="CW42">
        <v>1</v>
      </c>
      <c r="CX42">
        <v>14</v>
      </c>
      <c r="CY42">
        <v>0</v>
      </c>
      <c r="CZ42">
        <v>0</v>
      </c>
      <c r="DA42">
        <v>0</v>
      </c>
      <c r="DB42">
        <v>49</v>
      </c>
      <c r="DF42" s="5" t="s">
        <v>368</v>
      </c>
      <c r="DI42" t="s">
        <v>81</v>
      </c>
      <c r="DL42" t="s">
        <v>81</v>
      </c>
      <c r="DO42" t="s">
        <v>81</v>
      </c>
      <c r="DY42" t="s">
        <v>82</v>
      </c>
      <c r="EC42" t="s">
        <v>212</v>
      </c>
      <c r="EK42" t="s">
        <v>82</v>
      </c>
      <c r="EU42" t="s">
        <v>139</v>
      </c>
      <c r="EX42">
        <v>95</v>
      </c>
      <c r="EY42">
        <v>95</v>
      </c>
      <c r="EZ42">
        <v>100</v>
      </c>
      <c r="FB42" s="5">
        <v>8000</v>
      </c>
      <c r="FC42" s="5">
        <v>8000</v>
      </c>
      <c r="FE42" s="5">
        <v>8000</v>
      </c>
      <c r="FI42">
        <v>100</v>
      </c>
      <c r="FJ42">
        <v>0</v>
      </c>
      <c r="FK42">
        <v>0</v>
      </c>
      <c r="FM42" s="5">
        <v>2500</v>
      </c>
      <c r="FN42" s="5">
        <v>2500</v>
      </c>
      <c r="FO42" s="5">
        <v>10000</v>
      </c>
      <c r="FP42" s="5">
        <v>10000</v>
      </c>
      <c r="FQ42" s="5">
        <v>15000</v>
      </c>
      <c r="FS42" t="s">
        <v>81</v>
      </c>
      <c r="FV42" t="s">
        <v>81</v>
      </c>
      <c r="FZ42" t="s">
        <v>81</v>
      </c>
      <c r="GB42" t="s">
        <v>80</v>
      </c>
      <c r="GE42" t="s">
        <v>91</v>
      </c>
      <c r="GG42" t="s">
        <v>89</v>
      </c>
      <c r="GI42" t="s">
        <v>82</v>
      </c>
    </row>
    <row r="43" spans="1:195" x14ac:dyDescent="0.25">
      <c r="A43" s="2">
        <v>40</v>
      </c>
      <c r="B43" s="33">
        <v>7100000000</v>
      </c>
      <c r="C43" s="33">
        <v>7400000000</v>
      </c>
      <c r="D43" s="6"/>
      <c r="E43" s="33">
        <v>31000000</v>
      </c>
      <c r="F43" s="33">
        <v>34000000</v>
      </c>
      <c r="G43" s="6"/>
      <c r="H43">
        <v>1100</v>
      </c>
      <c r="J43" s="6"/>
      <c r="K43" t="s">
        <v>2</v>
      </c>
      <c r="L43" t="s">
        <v>3</v>
      </c>
      <c r="M43" t="s">
        <v>4</v>
      </c>
      <c r="N43" t="s">
        <v>5</v>
      </c>
      <c r="O43" t="s">
        <v>6</v>
      </c>
      <c r="P43" t="s">
        <v>7</v>
      </c>
      <c r="Q43" t="s">
        <v>8</v>
      </c>
      <c r="R43" t="s">
        <v>9</v>
      </c>
      <c r="S43" t="s">
        <v>10</v>
      </c>
      <c r="T43" t="s">
        <v>11</v>
      </c>
      <c r="U43" t="s">
        <v>12</v>
      </c>
      <c r="W43" s="6"/>
      <c r="X43" t="s">
        <v>81</v>
      </c>
      <c r="Y43" s="6"/>
      <c r="Z43" t="s">
        <v>81</v>
      </c>
      <c r="AA43" s="6"/>
      <c r="AB43" t="s">
        <v>81</v>
      </c>
      <c r="AD43">
        <v>3</v>
      </c>
      <c r="AE43">
        <v>3</v>
      </c>
      <c r="AF43">
        <v>0</v>
      </c>
      <c r="AG43">
        <v>0</v>
      </c>
      <c r="AH43">
        <v>0</v>
      </c>
      <c r="AI43">
        <v>0</v>
      </c>
      <c r="AK43">
        <v>3</v>
      </c>
      <c r="AL43">
        <v>3</v>
      </c>
      <c r="AM43">
        <v>0</v>
      </c>
      <c r="AN43">
        <v>0</v>
      </c>
      <c r="AO43">
        <v>0</v>
      </c>
      <c r="AP43">
        <v>0</v>
      </c>
      <c r="AR43">
        <v>36</v>
      </c>
      <c r="AS43">
        <v>6</v>
      </c>
      <c r="AT43">
        <v>0</v>
      </c>
      <c r="AW43" s="5" t="s">
        <v>304</v>
      </c>
      <c r="AX43" s="5" t="s">
        <v>305</v>
      </c>
      <c r="AZ43" s="5" t="s">
        <v>249</v>
      </c>
      <c r="BA43" s="5" t="s">
        <v>258</v>
      </c>
      <c r="BB43" s="5" t="s">
        <v>276</v>
      </c>
      <c r="BC43" s="5" t="s">
        <v>306</v>
      </c>
      <c r="BD43" s="5" t="s">
        <v>307</v>
      </c>
      <c r="BE43" s="5">
        <v>0</v>
      </c>
      <c r="BF43" s="5" t="s">
        <v>326</v>
      </c>
      <c r="BH43" s="5" t="s">
        <v>326</v>
      </c>
      <c r="BK43" s="5" t="s">
        <v>326</v>
      </c>
      <c r="BW43" t="s">
        <v>92</v>
      </c>
      <c r="BY43" t="s">
        <v>92</v>
      </c>
      <c r="CB43">
        <v>7616</v>
      </c>
      <c r="CC43">
        <v>1624</v>
      </c>
      <c r="CD43">
        <v>107</v>
      </c>
      <c r="CE43">
        <v>876</v>
      </c>
      <c r="CF43">
        <v>794</v>
      </c>
      <c r="CG43">
        <v>222</v>
      </c>
      <c r="CH43">
        <v>5999</v>
      </c>
      <c r="CI43">
        <v>821</v>
      </c>
      <c r="CJ43">
        <v>1450</v>
      </c>
      <c r="CL43" s="29">
        <v>37</v>
      </c>
      <c r="CM43" s="29">
        <v>4</v>
      </c>
      <c r="CN43" s="29">
        <v>0</v>
      </c>
      <c r="CO43" s="29">
        <v>14</v>
      </c>
      <c r="CP43" s="29">
        <v>2</v>
      </c>
      <c r="CQ43" s="29">
        <v>8</v>
      </c>
      <c r="CR43" s="29">
        <v>3</v>
      </c>
      <c r="CS43" s="29">
        <v>32</v>
      </c>
      <c r="CU43">
        <v>26</v>
      </c>
      <c r="CV43">
        <v>7</v>
      </c>
      <c r="CW43">
        <v>0</v>
      </c>
      <c r="CX43">
        <v>5</v>
      </c>
      <c r="CY43">
        <v>2</v>
      </c>
      <c r="CZ43">
        <v>8</v>
      </c>
      <c r="DA43">
        <v>4</v>
      </c>
      <c r="DB43">
        <v>48</v>
      </c>
      <c r="DE43" t="s">
        <v>81</v>
      </c>
      <c r="DI43" t="s">
        <v>81</v>
      </c>
      <c r="DL43" t="s">
        <v>81</v>
      </c>
      <c r="DO43" t="s">
        <v>82</v>
      </c>
      <c r="DS43" t="s">
        <v>57</v>
      </c>
      <c r="DW43" t="s">
        <v>82</v>
      </c>
      <c r="DY43" t="s">
        <v>82</v>
      </c>
      <c r="EB43" t="s">
        <v>209</v>
      </c>
      <c r="EK43" t="s">
        <v>82</v>
      </c>
      <c r="EN43" t="s">
        <v>209</v>
      </c>
      <c r="EX43">
        <v>65</v>
      </c>
      <c r="EY43">
        <v>65</v>
      </c>
      <c r="EZ43">
        <v>100</v>
      </c>
      <c r="FB43" s="5">
        <v>7500</v>
      </c>
      <c r="FC43" s="5">
        <v>7000</v>
      </c>
      <c r="FD43" s="5">
        <v>8000</v>
      </c>
      <c r="FE43" s="5">
        <v>9000</v>
      </c>
      <c r="FI43">
        <v>100</v>
      </c>
      <c r="FJ43">
        <v>83</v>
      </c>
      <c r="FK43">
        <v>83</v>
      </c>
      <c r="FM43" s="5" t="s">
        <v>136</v>
      </c>
      <c r="FN43" s="5">
        <v>2500</v>
      </c>
      <c r="FO43" s="5">
        <v>4500</v>
      </c>
      <c r="FP43" s="5">
        <v>6000</v>
      </c>
      <c r="FQ43" s="5">
        <v>7000</v>
      </c>
      <c r="FS43" t="s">
        <v>81</v>
      </c>
      <c r="FV43" t="s">
        <v>81</v>
      </c>
      <c r="FZ43" t="s">
        <v>82</v>
      </c>
      <c r="GB43" t="s">
        <v>80</v>
      </c>
      <c r="GE43" t="s">
        <v>102</v>
      </c>
      <c r="GG43" t="s">
        <v>114</v>
      </c>
      <c r="GI43" t="s">
        <v>82</v>
      </c>
      <c r="GM43" t="s">
        <v>137</v>
      </c>
    </row>
    <row r="44" spans="1:195" x14ac:dyDescent="0.25">
      <c r="A44" s="2">
        <v>41</v>
      </c>
      <c r="B44" s="33">
        <v>82000000</v>
      </c>
      <c r="C44" s="33">
        <v>81000000</v>
      </c>
      <c r="D44" s="6"/>
      <c r="E44" s="4" t="s">
        <v>108</v>
      </c>
      <c r="F44" s="4" t="s">
        <v>108</v>
      </c>
      <c r="G44" s="6"/>
      <c r="H44">
        <v>220</v>
      </c>
      <c r="J44" s="6"/>
      <c r="K44" t="s">
        <v>2</v>
      </c>
      <c r="L44" t="s">
        <v>3</v>
      </c>
      <c r="N44" t="s">
        <v>5</v>
      </c>
      <c r="Q44" t="s">
        <v>8</v>
      </c>
      <c r="R44" t="s">
        <v>9</v>
      </c>
      <c r="S44" t="s">
        <v>10</v>
      </c>
      <c r="U44" t="s">
        <v>12</v>
      </c>
      <c r="V44" t="s">
        <v>13</v>
      </c>
      <c r="W44" s="6"/>
      <c r="X44" t="s">
        <v>82</v>
      </c>
      <c r="Y44" s="6"/>
      <c r="Z44" t="s">
        <v>82</v>
      </c>
      <c r="AA44" s="6"/>
      <c r="AB44" t="s">
        <v>82</v>
      </c>
      <c r="AD44">
        <v>3</v>
      </c>
      <c r="AE44">
        <v>1</v>
      </c>
      <c r="AF44">
        <v>1</v>
      </c>
      <c r="AG44">
        <v>0</v>
      </c>
      <c r="AH44">
        <v>0</v>
      </c>
      <c r="AI44">
        <v>0</v>
      </c>
      <c r="AK44">
        <v>3</v>
      </c>
      <c r="AL44">
        <v>3</v>
      </c>
      <c r="AM44">
        <v>2</v>
      </c>
      <c r="AN44">
        <v>0</v>
      </c>
      <c r="AO44">
        <v>0</v>
      </c>
      <c r="AP44">
        <v>0</v>
      </c>
      <c r="AR44">
        <v>1200</v>
      </c>
      <c r="AS44">
        <v>4</v>
      </c>
      <c r="AT44">
        <v>0</v>
      </c>
      <c r="AW44" s="5">
        <v>120000000</v>
      </c>
      <c r="AX44" s="5">
        <v>5000000</v>
      </c>
      <c r="AY44" s="5">
        <v>4200000</v>
      </c>
      <c r="AZ44" s="5">
        <v>3100000</v>
      </c>
      <c r="BA44" s="5">
        <v>3100000</v>
      </c>
      <c r="BB44" s="5">
        <v>1200000</v>
      </c>
      <c r="BC44" s="5">
        <v>300000</v>
      </c>
      <c r="BD44" s="5">
        <v>450000</v>
      </c>
      <c r="BE44" s="5">
        <v>0</v>
      </c>
      <c r="BF44" s="5">
        <v>250000</v>
      </c>
      <c r="BH44" s="5">
        <v>2300000</v>
      </c>
      <c r="BI44" s="5">
        <v>8000000</v>
      </c>
      <c r="BK44" s="5">
        <v>1300000</v>
      </c>
      <c r="BL44" s="5">
        <v>5000000</v>
      </c>
      <c r="BN44" s="5">
        <v>2100000</v>
      </c>
      <c r="BO44" s="5">
        <v>1000000</v>
      </c>
      <c r="BP44" s="5">
        <v>200000</v>
      </c>
      <c r="BR44" s="5">
        <v>1300000</v>
      </c>
      <c r="BS44" s="5">
        <v>400000</v>
      </c>
      <c r="BT44" s="5">
        <v>800000</v>
      </c>
      <c r="BU44" s="5">
        <v>100000</v>
      </c>
      <c r="BW44" t="s">
        <v>111</v>
      </c>
      <c r="BY44" t="s">
        <v>111</v>
      </c>
      <c r="CB44">
        <v>120</v>
      </c>
      <c r="CC44">
        <v>620</v>
      </c>
      <c r="CD44">
        <v>130</v>
      </c>
      <c r="CE44">
        <v>40</v>
      </c>
      <c r="CF44">
        <v>50</v>
      </c>
      <c r="CG44">
        <v>45</v>
      </c>
      <c r="CH44">
        <v>210</v>
      </c>
      <c r="CI44">
        <v>124</v>
      </c>
      <c r="CJ44">
        <v>500</v>
      </c>
      <c r="CL44" s="29">
        <v>100</v>
      </c>
      <c r="CM44" s="29">
        <v>0</v>
      </c>
      <c r="CN44" s="29">
        <v>0</v>
      </c>
      <c r="CO44" s="29">
        <v>0</v>
      </c>
      <c r="CP44" s="29">
        <v>0</v>
      </c>
      <c r="CQ44" s="29">
        <v>0</v>
      </c>
      <c r="CR44" s="29">
        <v>0</v>
      </c>
      <c r="CS44" s="29">
        <v>0</v>
      </c>
      <c r="CU44">
        <v>96</v>
      </c>
      <c r="CV44">
        <v>0</v>
      </c>
      <c r="CW44">
        <v>0</v>
      </c>
      <c r="CX44">
        <v>2</v>
      </c>
      <c r="CY44">
        <v>0</v>
      </c>
      <c r="CZ44">
        <v>0</v>
      </c>
      <c r="DA44">
        <v>2</v>
      </c>
      <c r="DB44">
        <v>0</v>
      </c>
      <c r="DE44" t="s">
        <v>81</v>
      </c>
      <c r="DI44" t="s">
        <v>82</v>
      </c>
      <c r="DJ44" s="5" t="s">
        <v>376</v>
      </c>
      <c r="DY44" t="s">
        <v>82</v>
      </c>
      <c r="EH44" t="s">
        <v>51</v>
      </c>
      <c r="EI44" t="s">
        <v>112</v>
      </c>
      <c r="EK44" t="s">
        <v>82</v>
      </c>
      <c r="EO44" t="s">
        <v>212</v>
      </c>
      <c r="EX44">
        <v>98</v>
      </c>
      <c r="EY44">
        <v>98</v>
      </c>
      <c r="EZ44">
        <v>100</v>
      </c>
      <c r="FB44" s="5">
        <v>12000</v>
      </c>
      <c r="FC44" s="5">
        <v>12000</v>
      </c>
      <c r="FD44" s="5">
        <v>12000</v>
      </c>
      <c r="FE44" s="5">
        <v>0</v>
      </c>
      <c r="FF44" s="5">
        <v>0</v>
      </c>
      <c r="FG44" s="5">
        <v>0</v>
      </c>
      <c r="FI44">
        <v>98</v>
      </c>
      <c r="FJ44">
        <v>100</v>
      </c>
      <c r="FK44" s="30" t="s">
        <v>82</v>
      </c>
      <c r="FM44" s="5">
        <v>0</v>
      </c>
      <c r="FN44" s="5">
        <v>3000</v>
      </c>
      <c r="FO44" s="5">
        <v>20000</v>
      </c>
      <c r="FP44" s="5">
        <v>15000</v>
      </c>
      <c r="FQ44" s="5">
        <v>50000</v>
      </c>
      <c r="FS44" t="s">
        <v>82</v>
      </c>
      <c r="FT44">
        <v>90</v>
      </c>
      <c r="FV44" t="s">
        <v>82</v>
      </c>
      <c r="FW44">
        <v>90</v>
      </c>
      <c r="FZ44" t="s">
        <v>81</v>
      </c>
      <c r="GB44" t="s">
        <v>80</v>
      </c>
      <c r="GC44" t="s">
        <v>113</v>
      </c>
      <c r="GE44" t="s">
        <v>94</v>
      </c>
      <c r="GG44" t="s">
        <v>114</v>
      </c>
      <c r="GI44" t="s">
        <v>82</v>
      </c>
    </row>
    <row r="45" spans="1:195" x14ac:dyDescent="0.25">
      <c r="A45" s="2">
        <v>42</v>
      </c>
      <c r="B45" s="33">
        <v>2536000000</v>
      </c>
      <c r="C45" s="33">
        <v>2275000000</v>
      </c>
      <c r="D45" s="6"/>
      <c r="E45" s="4"/>
      <c r="F45" s="4"/>
      <c r="G45" s="6"/>
      <c r="J45" s="6"/>
      <c r="K45" t="s">
        <v>2</v>
      </c>
      <c r="L45" t="s">
        <v>3</v>
      </c>
      <c r="M45" t="s">
        <v>4</v>
      </c>
      <c r="N45" t="s">
        <v>5</v>
      </c>
      <c r="O45" t="s">
        <v>6</v>
      </c>
      <c r="P45" t="s">
        <v>7</v>
      </c>
      <c r="Q45" t="s">
        <v>8</v>
      </c>
      <c r="R45" t="s">
        <v>9</v>
      </c>
      <c r="S45" t="s">
        <v>10</v>
      </c>
      <c r="T45" t="s">
        <v>11</v>
      </c>
      <c r="U45" t="s">
        <v>12</v>
      </c>
      <c r="V45" t="s">
        <v>13</v>
      </c>
      <c r="W45" s="6"/>
      <c r="X45" t="s">
        <v>82</v>
      </c>
      <c r="Y45" s="6"/>
      <c r="Z45" t="s">
        <v>82</v>
      </c>
      <c r="AA45" s="6"/>
      <c r="AB45" t="s">
        <v>82</v>
      </c>
      <c r="AD45">
        <v>3</v>
      </c>
      <c r="AE45">
        <v>2</v>
      </c>
      <c r="AF45">
        <v>0</v>
      </c>
      <c r="AG45">
        <v>0</v>
      </c>
      <c r="AH45">
        <v>0</v>
      </c>
      <c r="AI45">
        <v>0</v>
      </c>
      <c r="AK45">
        <v>0</v>
      </c>
      <c r="AL45">
        <v>1</v>
      </c>
      <c r="AM45">
        <v>0</v>
      </c>
      <c r="AN45">
        <v>50</v>
      </c>
      <c r="AO45">
        <v>0</v>
      </c>
      <c r="AP45">
        <v>0</v>
      </c>
      <c r="AR45">
        <v>12</v>
      </c>
      <c r="CC45" t="s">
        <v>97</v>
      </c>
      <c r="CL45" s="29"/>
      <c r="CM45" s="29"/>
      <c r="CN45" s="29"/>
      <c r="CO45" s="29"/>
      <c r="CP45" s="29"/>
      <c r="CQ45" s="29"/>
      <c r="CR45" s="29"/>
      <c r="CS45" s="29"/>
      <c r="CU45"/>
      <c r="CV45"/>
      <c r="CW45"/>
      <c r="CX45"/>
      <c r="CY45"/>
      <c r="CZ45"/>
      <c r="DA45"/>
      <c r="DB45"/>
      <c r="DE45" t="s">
        <v>82</v>
      </c>
      <c r="DI45" t="s">
        <v>82</v>
      </c>
      <c r="DL45" t="s">
        <v>82</v>
      </c>
      <c r="DO45" t="s">
        <v>82</v>
      </c>
      <c r="DQ45" t="s">
        <v>55</v>
      </c>
      <c r="DW45" t="s">
        <v>82</v>
      </c>
      <c r="DY45" t="s">
        <v>82</v>
      </c>
      <c r="ED45" t="s">
        <v>211</v>
      </c>
      <c r="EK45" t="s">
        <v>82</v>
      </c>
      <c r="EP45" t="s">
        <v>211</v>
      </c>
      <c r="FI45"/>
      <c r="FJ45"/>
      <c r="FK45"/>
      <c r="FS45" t="s">
        <v>81</v>
      </c>
      <c r="FV45" t="s">
        <v>82</v>
      </c>
      <c r="FW45">
        <v>90</v>
      </c>
      <c r="FZ45" t="s">
        <v>81</v>
      </c>
      <c r="GB45" t="s">
        <v>461</v>
      </c>
      <c r="GE45" t="s">
        <v>91</v>
      </c>
      <c r="GG45" t="s">
        <v>98</v>
      </c>
      <c r="GI45" t="s">
        <v>82</v>
      </c>
    </row>
    <row r="46" spans="1:195" x14ac:dyDescent="0.25">
      <c r="A46" s="2">
        <v>43</v>
      </c>
      <c r="B46" s="33">
        <v>2328000000</v>
      </c>
      <c r="C46" s="33">
        <v>2470000000</v>
      </c>
      <c r="D46" s="6"/>
      <c r="E46" s="33">
        <v>3190000000</v>
      </c>
      <c r="F46" s="33">
        <v>3400000000</v>
      </c>
      <c r="G46" s="6"/>
      <c r="H46" s="1">
        <v>40000</v>
      </c>
      <c r="I46" s="24"/>
      <c r="J46" s="6"/>
      <c r="K46" t="s">
        <v>2</v>
      </c>
      <c r="L46" t="s">
        <v>3</v>
      </c>
      <c r="M46" t="s">
        <v>4</v>
      </c>
      <c r="N46" t="s">
        <v>5</v>
      </c>
      <c r="Q46" t="s">
        <v>8</v>
      </c>
      <c r="R46" t="s">
        <v>9</v>
      </c>
      <c r="S46" t="s">
        <v>10</v>
      </c>
      <c r="T46" t="s">
        <v>11</v>
      </c>
      <c r="U46" t="s">
        <v>12</v>
      </c>
      <c r="V46" t="s">
        <v>13</v>
      </c>
      <c r="W46" s="6"/>
      <c r="X46" t="s">
        <v>82</v>
      </c>
      <c r="Y46" s="6"/>
      <c r="Z46" t="s">
        <v>82</v>
      </c>
      <c r="AA46" s="6"/>
      <c r="AB46" t="s">
        <v>82</v>
      </c>
      <c r="AD46">
        <v>21</v>
      </c>
      <c r="AE46">
        <v>10</v>
      </c>
      <c r="AF46">
        <v>0</v>
      </c>
      <c r="AG46">
        <v>1</v>
      </c>
      <c r="AH46">
        <v>2</v>
      </c>
      <c r="AI46">
        <v>2</v>
      </c>
      <c r="AK46">
        <v>2</v>
      </c>
      <c r="AL46">
        <v>3</v>
      </c>
      <c r="AM46">
        <v>0</v>
      </c>
      <c r="AN46">
        <v>0</v>
      </c>
      <c r="AO46">
        <v>0</v>
      </c>
      <c r="AP46">
        <v>0</v>
      </c>
      <c r="AR46">
        <v>469</v>
      </c>
      <c r="AS46">
        <v>67</v>
      </c>
      <c r="AT46">
        <v>14</v>
      </c>
      <c r="AW46" s="5">
        <v>124750000</v>
      </c>
      <c r="AX46" s="5">
        <v>40350000</v>
      </c>
      <c r="AY46" s="5" t="s">
        <v>117</v>
      </c>
      <c r="AZ46" s="5">
        <v>13290000</v>
      </c>
      <c r="BA46" s="5" t="s">
        <v>117</v>
      </c>
      <c r="BB46" s="5" t="s">
        <v>117</v>
      </c>
      <c r="BC46" s="5" t="s">
        <v>117</v>
      </c>
      <c r="BD46" s="5">
        <v>15460000</v>
      </c>
      <c r="BE46" s="5" t="s">
        <v>117</v>
      </c>
      <c r="BF46" s="5">
        <v>59000</v>
      </c>
      <c r="BN46" s="5">
        <v>6500000</v>
      </c>
      <c r="BO46" s="5">
        <v>9650000</v>
      </c>
      <c r="BP46" s="5">
        <v>4230000</v>
      </c>
      <c r="BR46" s="5">
        <v>1650000</v>
      </c>
      <c r="BW46" t="s">
        <v>87</v>
      </c>
      <c r="BY46" t="s">
        <v>87</v>
      </c>
      <c r="CB46">
        <v>8407</v>
      </c>
      <c r="CC46">
        <v>3220</v>
      </c>
      <c r="CD46">
        <v>1685</v>
      </c>
      <c r="CE46">
        <v>604</v>
      </c>
      <c r="CF46">
        <v>845</v>
      </c>
      <c r="CG46">
        <v>606</v>
      </c>
      <c r="CH46">
        <v>4500</v>
      </c>
      <c r="CI46">
        <v>650</v>
      </c>
      <c r="CJ46">
        <v>2700</v>
      </c>
      <c r="CL46" s="29">
        <v>73</v>
      </c>
      <c r="CM46" s="29">
        <v>6</v>
      </c>
      <c r="CN46" s="29">
        <v>6</v>
      </c>
      <c r="CO46" s="29">
        <v>8</v>
      </c>
      <c r="CP46" s="29">
        <v>0</v>
      </c>
      <c r="CQ46" s="29">
        <v>2</v>
      </c>
      <c r="CR46" s="29">
        <v>1</v>
      </c>
      <c r="CS46" s="29">
        <v>4</v>
      </c>
      <c r="CU46">
        <v>75</v>
      </c>
      <c r="CV46">
        <v>1</v>
      </c>
      <c r="CW46">
        <v>1</v>
      </c>
      <c r="CX46">
        <v>15</v>
      </c>
      <c r="CY46">
        <v>0</v>
      </c>
      <c r="CZ46">
        <v>6</v>
      </c>
      <c r="DA46">
        <v>3</v>
      </c>
      <c r="DB46">
        <v>1</v>
      </c>
      <c r="DE46" t="s">
        <v>82</v>
      </c>
      <c r="DF46" s="5" t="s">
        <v>117</v>
      </c>
      <c r="DI46" t="s">
        <v>82</v>
      </c>
      <c r="DJ46" s="5" t="s">
        <v>117</v>
      </c>
      <c r="DL46" t="s">
        <v>82</v>
      </c>
      <c r="DM46" s="5" t="s">
        <v>117</v>
      </c>
      <c r="DO46" t="s">
        <v>82</v>
      </c>
      <c r="DQ46" t="s">
        <v>55</v>
      </c>
      <c r="DS46" t="s">
        <v>57</v>
      </c>
      <c r="DT46" t="s">
        <v>51</v>
      </c>
      <c r="DU46" t="s">
        <v>120</v>
      </c>
      <c r="DW46" t="s">
        <v>82</v>
      </c>
      <c r="DY46" t="s">
        <v>82</v>
      </c>
      <c r="EE46" t="s">
        <v>60</v>
      </c>
      <c r="EK46" t="s">
        <v>81</v>
      </c>
      <c r="EX46"/>
      <c r="EY46">
        <v>90</v>
      </c>
      <c r="EZ46">
        <v>100</v>
      </c>
      <c r="FB46" s="5">
        <v>8700</v>
      </c>
      <c r="FD46" s="5">
        <v>8700</v>
      </c>
      <c r="FI46">
        <v>90</v>
      </c>
      <c r="FJ46">
        <v>100</v>
      </c>
      <c r="FK46" s="30" t="s">
        <v>81</v>
      </c>
      <c r="FM46" s="5">
        <v>1600</v>
      </c>
      <c r="FN46" s="5">
        <v>3200</v>
      </c>
      <c r="FS46" t="s">
        <v>82</v>
      </c>
      <c r="FT46">
        <v>180</v>
      </c>
      <c r="FV46" t="s">
        <v>82</v>
      </c>
      <c r="FW46">
        <v>90</v>
      </c>
      <c r="FZ46" t="s">
        <v>81</v>
      </c>
      <c r="GB46" t="s">
        <v>90</v>
      </c>
      <c r="GE46" t="s">
        <v>102</v>
      </c>
      <c r="GG46" t="s">
        <v>98</v>
      </c>
      <c r="GI46" t="s">
        <v>82</v>
      </c>
      <c r="GK46" t="s">
        <v>121</v>
      </c>
      <c r="GM46" t="s">
        <v>122</v>
      </c>
    </row>
    <row r="47" spans="1:195" x14ac:dyDescent="0.25">
      <c r="A47" s="2">
        <v>44</v>
      </c>
      <c r="B47" s="33">
        <v>2700000000</v>
      </c>
      <c r="C47" s="33">
        <v>3144000000</v>
      </c>
      <c r="D47" s="6"/>
      <c r="G47" s="6"/>
      <c r="H47" s="1">
        <v>3500</v>
      </c>
      <c r="I47" s="24"/>
      <c r="J47" s="6"/>
      <c r="K47" t="s">
        <v>2</v>
      </c>
      <c r="M47" t="s">
        <v>4</v>
      </c>
      <c r="N47" t="s">
        <v>5</v>
      </c>
      <c r="Q47" t="s">
        <v>8</v>
      </c>
      <c r="R47" t="s">
        <v>9</v>
      </c>
      <c r="S47" t="s">
        <v>10</v>
      </c>
      <c r="T47" t="s">
        <v>11</v>
      </c>
      <c r="U47" t="s">
        <v>12</v>
      </c>
      <c r="V47" t="s">
        <v>13</v>
      </c>
      <c r="W47" s="6"/>
      <c r="X47" t="s">
        <v>82</v>
      </c>
      <c r="Y47" s="6"/>
      <c r="Z47" t="s">
        <v>82</v>
      </c>
      <c r="AA47" s="6"/>
      <c r="AB47" t="s">
        <v>82</v>
      </c>
      <c r="AD47">
        <v>1</v>
      </c>
      <c r="AE47">
        <v>0</v>
      </c>
      <c r="AF47">
        <v>0</v>
      </c>
      <c r="AG47">
        <v>0</v>
      </c>
      <c r="AH47">
        <v>0</v>
      </c>
      <c r="AI47">
        <v>0</v>
      </c>
      <c r="AK47">
        <v>0</v>
      </c>
      <c r="AL47">
        <v>1</v>
      </c>
      <c r="AM47">
        <v>0</v>
      </c>
      <c r="AN47">
        <v>0</v>
      </c>
      <c r="AO47">
        <v>0</v>
      </c>
      <c r="AP47">
        <v>0</v>
      </c>
      <c r="AR47">
        <v>212</v>
      </c>
      <c r="AS47">
        <v>3</v>
      </c>
      <c r="AT47">
        <v>0</v>
      </c>
      <c r="AW47" s="5" t="s">
        <v>308</v>
      </c>
      <c r="AX47" s="5">
        <v>950000</v>
      </c>
      <c r="AY47" s="5">
        <v>500000</v>
      </c>
      <c r="AZ47" s="5">
        <v>210000</v>
      </c>
      <c r="BA47" s="5">
        <v>115000</v>
      </c>
      <c r="BB47" s="5">
        <v>190000</v>
      </c>
      <c r="BC47" s="5">
        <v>95000</v>
      </c>
      <c r="BD47" s="5">
        <v>0</v>
      </c>
      <c r="BE47" s="5">
        <v>0</v>
      </c>
      <c r="BF47" s="5">
        <v>9500</v>
      </c>
      <c r="BH47" s="5">
        <v>360000</v>
      </c>
      <c r="BI47" s="5">
        <v>590000</v>
      </c>
      <c r="BP47" s="5">
        <v>89500</v>
      </c>
      <c r="BR47" s="5">
        <v>190000</v>
      </c>
      <c r="BW47" t="s">
        <v>83</v>
      </c>
      <c r="BY47" t="s">
        <v>83</v>
      </c>
      <c r="CB47">
        <v>45</v>
      </c>
      <c r="CC47">
        <v>72</v>
      </c>
      <c r="CD47">
        <v>17</v>
      </c>
      <c r="CE47">
        <v>6</v>
      </c>
      <c r="CF47">
        <v>6</v>
      </c>
      <c r="CG47">
        <v>2</v>
      </c>
      <c r="CH47">
        <v>789</v>
      </c>
      <c r="CI47">
        <v>156</v>
      </c>
      <c r="CJ47">
        <v>1500</v>
      </c>
      <c r="CL47" s="29">
        <v>73</v>
      </c>
      <c r="CM47" s="29">
        <v>0</v>
      </c>
      <c r="CN47" s="29">
        <v>2</v>
      </c>
      <c r="CO47" s="29">
        <v>9</v>
      </c>
      <c r="CP47" s="29">
        <v>0</v>
      </c>
      <c r="CQ47" s="29">
        <v>0</v>
      </c>
      <c r="CR47" s="29">
        <v>0</v>
      </c>
      <c r="CS47" s="29">
        <v>16</v>
      </c>
      <c r="CU47">
        <v>40</v>
      </c>
      <c r="CV47">
        <v>0</v>
      </c>
      <c r="CW47">
        <v>0</v>
      </c>
      <c r="CX47">
        <v>19</v>
      </c>
      <c r="CY47">
        <v>0</v>
      </c>
      <c r="CZ47">
        <v>0</v>
      </c>
      <c r="DA47">
        <v>3</v>
      </c>
      <c r="DB47">
        <v>38</v>
      </c>
      <c r="DE47" t="s">
        <v>81</v>
      </c>
      <c r="DI47" t="s">
        <v>82</v>
      </c>
      <c r="DL47" t="s">
        <v>82</v>
      </c>
      <c r="DO47" t="s">
        <v>81</v>
      </c>
      <c r="DY47" t="s">
        <v>82</v>
      </c>
      <c r="EH47" t="s">
        <v>51</v>
      </c>
      <c r="EI47" t="s">
        <v>116</v>
      </c>
      <c r="EK47" t="s">
        <v>82</v>
      </c>
      <c r="ET47" t="s">
        <v>51</v>
      </c>
      <c r="EU47" t="s">
        <v>116</v>
      </c>
      <c r="EX47">
        <v>100</v>
      </c>
      <c r="EY47">
        <v>100</v>
      </c>
      <c r="EZ47">
        <v>100</v>
      </c>
      <c r="FD47" s="5">
        <v>8500</v>
      </c>
      <c r="FI47">
        <v>100</v>
      </c>
      <c r="FJ47">
        <v>0</v>
      </c>
      <c r="FK47" s="30" t="s">
        <v>81</v>
      </c>
      <c r="FM47" s="5">
        <v>2750</v>
      </c>
      <c r="FN47" s="5">
        <v>2750</v>
      </c>
      <c r="FO47" s="5">
        <v>18000</v>
      </c>
      <c r="FS47" t="s">
        <v>81</v>
      </c>
      <c r="FV47" t="s">
        <v>81</v>
      </c>
      <c r="FZ47" t="s">
        <v>82</v>
      </c>
      <c r="GB47" t="s">
        <v>80</v>
      </c>
      <c r="GC47" t="s">
        <v>125</v>
      </c>
      <c r="GE47" t="s">
        <v>124</v>
      </c>
      <c r="GG47" t="s">
        <v>95</v>
      </c>
      <c r="GI47" t="s">
        <v>82</v>
      </c>
      <c r="GK47" t="s">
        <v>126</v>
      </c>
      <c r="GM47" t="s">
        <v>127</v>
      </c>
    </row>
    <row r="48" spans="1:195" x14ac:dyDescent="0.25">
      <c r="A48" s="2">
        <v>45</v>
      </c>
      <c r="B48" s="33">
        <v>2500000000</v>
      </c>
      <c r="C48" s="33">
        <v>2500000000</v>
      </c>
      <c r="D48" s="6"/>
      <c r="G48" s="6"/>
      <c r="J48" s="6"/>
      <c r="K48" t="s">
        <v>2</v>
      </c>
      <c r="M48" t="s">
        <v>4</v>
      </c>
      <c r="N48" t="s">
        <v>5</v>
      </c>
      <c r="Q48" t="s">
        <v>8</v>
      </c>
      <c r="W48" s="6"/>
      <c r="X48" t="s">
        <v>81</v>
      </c>
      <c r="Y48" s="6"/>
      <c r="Z48" t="s">
        <v>82</v>
      </c>
      <c r="AA48" s="6"/>
      <c r="AB48" t="s">
        <v>82</v>
      </c>
      <c r="AD48">
        <v>5</v>
      </c>
      <c r="AE48">
        <v>3</v>
      </c>
      <c r="AF48">
        <v>0</v>
      </c>
      <c r="AH48">
        <v>0</v>
      </c>
      <c r="AI48">
        <v>0</v>
      </c>
      <c r="AK48">
        <v>0</v>
      </c>
      <c r="AL48">
        <v>0</v>
      </c>
      <c r="AM48">
        <v>0</v>
      </c>
      <c r="AN48">
        <v>0</v>
      </c>
      <c r="AO48">
        <v>0</v>
      </c>
      <c r="AP48">
        <v>1</v>
      </c>
      <c r="AR48">
        <v>20</v>
      </c>
      <c r="AS48">
        <v>7</v>
      </c>
      <c r="AT48">
        <v>0</v>
      </c>
      <c r="AX48" s="5" t="s">
        <v>234</v>
      </c>
      <c r="CB48">
        <v>900</v>
      </c>
      <c r="CC48">
        <v>560</v>
      </c>
      <c r="CF48">
        <v>106</v>
      </c>
      <c r="CG48">
        <v>43</v>
      </c>
      <c r="CL48" s="29">
        <v>59</v>
      </c>
      <c r="CM48" s="29">
        <v>7.7</v>
      </c>
      <c r="CN48" s="29">
        <v>3.8</v>
      </c>
      <c r="CO48" s="29"/>
      <c r="CP48" s="29">
        <v>0</v>
      </c>
      <c r="CQ48" s="29">
        <v>7.7</v>
      </c>
      <c r="CR48" s="29">
        <v>0</v>
      </c>
      <c r="CS48" s="29"/>
      <c r="CU48" s="27">
        <v>44.5</v>
      </c>
      <c r="CV48" s="27">
        <v>0</v>
      </c>
      <c r="CW48" s="27">
        <v>0</v>
      </c>
      <c r="CX48" s="27">
        <v>19</v>
      </c>
      <c r="CY48" s="27">
        <v>0</v>
      </c>
      <c r="CZ48" s="27">
        <v>10.5</v>
      </c>
      <c r="DA48" s="27">
        <v>0</v>
      </c>
      <c r="DB48" s="27"/>
      <c r="DE48" t="s">
        <v>82</v>
      </c>
      <c r="DI48" t="s">
        <v>81</v>
      </c>
      <c r="DL48" t="s">
        <v>81</v>
      </c>
      <c r="DO48" t="s">
        <v>82</v>
      </c>
      <c r="DQ48" t="s">
        <v>55</v>
      </c>
      <c r="DW48" t="s">
        <v>82</v>
      </c>
      <c r="DY48" t="s">
        <v>82</v>
      </c>
      <c r="EB48" t="s">
        <v>209</v>
      </c>
      <c r="EK48" t="s">
        <v>81</v>
      </c>
      <c r="ET48" t="s">
        <v>51</v>
      </c>
      <c r="EU48" t="s">
        <v>152</v>
      </c>
      <c r="EX48" t="s">
        <v>109</v>
      </c>
      <c r="EY48" t="s">
        <v>109</v>
      </c>
      <c r="EZ48" t="s">
        <v>109</v>
      </c>
      <c r="FB48" s="5" t="s">
        <v>354</v>
      </c>
      <c r="FC48" s="5" t="s">
        <v>354</v>
      </c>
      <c r="FD48" s="5" t="s">
        <v>343</v>
      </c>
      <c r="FE48" s="5" t="s">
        <v>354</v>
      </c>
      <c r="FF48" s="5" t="s">
        <v>136</v>
      </c>
      <c r="FG48" s="5" t="s">
        <v>136</v>
      </c>
      <c r="FN48" s="5">
        <v>2000</v>
      </c>
      <c r="FS48" t="s">
        <v>81</v>
      </c>
      <c r="FV48" t="s">
        <v>81</v>
      </c>
      <c r="FZ48" t="s">
        <v>81</v>
      </c>
      <c r="GB48" t="s">
        <v>99</v>
      </c>
      <c r="GE48" t="s">
        <v>91</v>
      </c>
      <c r="GG48" t="s">
        <v>110</v>
      </c>
      <c r="GI48" t="s">
        <v>82</v>
      </c>
      <c r="GK48" t="s">
        <v>153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opLeftCell="A13" workbookViewId="0">
      <selection activeCell="B7" sqref="B7"/>
    </sheetView>
  </sheetViews>
  <sheetFormatPr defaultRowHeight="15" x14ac:dyDescent="0.25"/>
  <cols>
    <col min="1" max="1" width="15.42578125" style="2" customWidth="1"/>
    <col min="2" max="2" width="30.28515625" style="4" customWidth="1"/>
    <col min="3" max="3" width="30.7109375" style="4" customWidth="1"/>
    <col min="4" max="4" width="5" customWidth="1"/>
    <col min="5" max="5" width="27" customWidth="1"/>
    <col min="6" max="6" width="30.140625" customWidth="1"/>
    <col min="7" max="7" width="6.140625" customWidth="1"/>
    <col min="8" max="8" width="54.7109375" customWidth="1"/>
  </cols>
  <sheetData>
    <row r="1" spans="1:8" x14ac:dyDescent="0.25">
      <c r="B1" s="9" t="s">
        <v>171</v>
      </c>
      <c r="C1" s="9"/>
      <c r="D1" s="38"/>
      <c r="E1" s="39"/>
      <c r="F1" s="39"/>
      <c r="G1" s="38"/>
      <c r="H1" s="9"/>
    </row>
    <row r="2" spans="1:8" ht="60" x14ac:dyDescent="0.25">
      <c r="A2" s="2" t="s">
        <v>0</v>
      </c>
      <c r="B2" s="47" t="s">
        <v>172</v>
      </c>
      <c r="C2" s="47"/>
      <c r="D2" s="14"/>
      <c r="E2" s="48" t="s">
        <v>173</v>
      </c>
      <c r="F2" s="48"/>
      <c r="G2" s="14"/>
      <c r="H2" s="37" t="s">
        <v>174</v>
      </c>
    </row>
    <row r="3" spans="1:8" x14ac:dyDescent="0.25">
      <c r="B3" s="13">
        <v>2015</v>
      </c>
      <c r="C3" s="13">
        <v>2016</v>
      </c>
      <c r="D3" s="14"/>
      <c r="E3" s="15">
        <v>2015</v>
      </c>
      <c r="F3" s="15">
        <v>2016</v>
      </c>
      <c r="G3" s="14"/>
      <c r="H3" s="9"/>
    </row>
    <row r="4" spans="1:8" x14ac:dyDescent="0.25">
      <c r="A4" s="2">
        <v>1</v>
      </c>
      <c r="B4" s="33">
        <v>2913000000</v>
      </c>
      <c r="C4" s="33">
        <v>3017000000</v>
      </c>
      <c r="D4" s="6"/>
      <c r="E4" s="33">
        <v>22000000</v>
      </c>
      <c r="F4" s="33">
        <v>23000000</v>
      </c>
      <c r="G4" s="6"/>
      <c r="H4">
        <v>200</v>
      </c>
    </row>
    <row r="5" spans="1:8" x14ac:dyDescent="0.25">
      <c r="A5" s="2">
        <v>2</v>
      </c>
      <c r="B5" s="33">
        <v>9111000000</v>
      </c>
      <c r="C5" s="33">
        <v>9390000000</v>
      </c>
      <c r="D5" s="6"/>
      <c r="E5" s="33">
        <v>728000000</v>
      </c>
      <c r="F5" s="33">
        <v>700000000</v>
      </c>
      <c r="G5" s="6"/>
      <c r="H5" s="1">
        <v>8204</v>
      </c>
    </row>
    <row r="6" spans="1:8" x14ac:dyDescent="0.25">
      <c r="A6" s="2">
        <v>3</v>
      </c>
      <c r="B6" s="33">
        <v>5331100000</v>
      </c>
      <c r="C6" s="33">
        <v>5779650000</v>
      </c>
      <c r="D6" s="6"/>
      <c r="E6" s="33">
        <v>140302000</v>
      </c>
      <c r="F6" s="33">
        <v>162364000</v>
      </c>
      <c r="G6" s="6"/>
      <c r="H6">
        <v>822</v>
      </c>
    </row>
    <row r="7" spans="1:8" x14ac:dyDescent="0.25">
      <c r="A7" s="2">
        <v>4</v>
      </c>
      <c r="B7" s="33">
        <v>48778000000</v>
      </c>
      <c r="C7" s="33">
        <v>48158000000</v>
      </c>
      <c r="D7" s="6"/>
      <c r="E7" s="33">
        <v>1598000000</v>
      </c>
      <c r="F7" s="33">
        <v>1584000000</v>
      </c>
      <c r="G7" s="6"/>
      <c r="H7" s="1">
        <v>6900</v>
      </c>
    </row>
    <row r="8" spans="1:8" x14ac:dyDescent="0.25">
      <c r="A8" s="2">
        <v>5</v>
      </c>
      <c r="B8" s="33">
        <v>13739000000</v>
      </c>
      <c r="C8" s="33">
        <v>11160000000</v>
      </c>
      <c r="D8" s="6"/>
      <c r="E8" s="33">
        <v>1353000000</v>
      </c>
      <c r="F8" s="33">
        <v>1237000000</v>
      </c>
      <c r="G8" s="6"/>
      <c r="H8">
        <v>2800</v>
      </c>
    </row>
    <row r="9" spans="1:8" x14ac:dyDescent="0.25">
      <c r="A9" s="2">
        <v>6</v>
      </c>
      <c r="B9" s="33">
        <v>70749000000</v>
      </c>
      <c r="C9" s="33">
        <v>65299000000</v>
      </c>
      <c r="D9" s="6"/>
      <c r="E9" s="33">
        <v>1991000000</v>
      </c>
      <c r="F9" s="33">
        <v>1879000000</v>
      </c>
      <c r="G9" s="6"/>
      <c r="H9" s="1">
        <v>4000</v>
      </c>
    </row>
    <row r="10" spans="1:8" x14ac:dyDescent="0.25">
      <c r="A10" s="2">
        <v>7</v>
      </c>
      <c r="B10" s="33">
        <v>10299000000</v>
      </c>
      <c r="C10" s="33">
        <v>9657000000</v>
      </c>
      <c r="D10" s="6"/>
      <c r="E10" s="33">
        <v>160000000</v>
      </c>
      <c r="F10" s="33">
        <v>152000000</v>
      </c>
      <c r="G10" s="6"/>
      <c r="H10">
        <v>1200</v>
      </c>
    </row>
    <row r="11" spans="1:8" x14ac:dyDescent="0.25">
      <c r="A11" s="2">
        <v>8</v>
      </c>
      <c r="B11" s="33">
        <v>5700000000</v>
      </c>
      <c r="C11" s="33">
        <v>6100000000</v>
      </c>
      <c r="D11" s="6"/>
      <c r="E11" s="33">
        <v>350000000</v>
      </c>
      <c r="F11" s="33">
        <v>320000000</v>
      </c>
      <c r="G11" s="6"/>
      <c r="H11">
        <v>1000</v>
      </c>
    </row>
    <row r="12" spans="1:8" x14ac:dyDescent="0.25">
      <c r="A12" s="2">
        <v>9</v>
      </c>
      <c r="B12" s="33">
        <v>30300000000</v>
      </c>
      <c r="C12" s="33">
        <v>30100000000</v>
      </c>
      <c r="D12" s="6"/>
      <c r="E12" s="33">
        <v>1800000000</v>
      </c>
      <c r="F12" s="33">
        <v>1700000000</v>
      </c>
      <c r="G12" s="6"/>
      <c r="H12">
        <v>7879</v>
      </c>
    </row>
    <row r="13" spans="1:8" x14ac:dyDescent="0.25">
      <c r="A13" s="2">
        <v>10</v>
      </c>
      <c r="B13" s="33">
        <v>1900000000</v>
      </c>
      <c r="C13" s="33">
        <v>2200000000</v>
      </c>
      <c r="D13" s="6"/>
      <c r="E13" s="4"/>
      <c r="F13" s="4"/>
      <c r="G13" s="6"/>
      <c r="H13">
        <v>400</v>
      </c>
    </row>
    <row r="14" spans="1:8" x14ac:dyDescent="0.25">
      <c r="A14" s="2">
        <v>11</v>
      </c>
      <c r="B14" s="33">
        <v>47010000000</v>
      </c>
      <c r="C14" s="33">
        <v>38540000000</v>
      </c>
      <c r="D14" s="6"/>
      <c r="E14" s="33">
        <v>2120000000</v>
      </c>
      <c r="F14" s="33">
        <v>1950000000</v>
      </c>
      <c r="G14" s="6"/>
      <c r="H14" s="1">
        <v>10000</v>
      </c>
    </row>
    <row r="15" spans="1:8" x14ac:dyDescent="0.25">
      <c r="A15" s="2">
        <v>12</v>
      </c>
      <c r="B15" s="33">
        <v>39498000</v>
      </c>
      <c r="C15" s="33">
        <v>39807000</v>
      </c>
      <c r="D15" s="6"/>
      <c r="E15" s="33">
        <v>6700000000</v>
      </c>
      <c r="F15" s="33">
        <v>10100000000</v>
      </c>
      <c r="G15" s="6"/>
      <c r="H15" s="1">
        <v>12300</v>
      </c>
    </row>
    <row r="16" spans="1:8" x14ac:dyDescent="0.25">
      <c r="A16" s="2">
        <v>13</v>
      </c>
      <c r="B16" s="33">
        <v>48851000000</v>
      </c>
      <c r="C16" s="33">
        <v>52824000000</v>
      </c>
      <c r="D16" s="6"/>
      <c r="E16" s="33">
        <v>7690000000</v>
      </c>
      <c r="F16" s="33">
        <v>7872000000</v>
      </c>
      <c r="G16" s="6"/>
      <c r="H16" s="1">
        <v>8225</v>
      </c>
    </row>
    <row r="17" spans="1:8" x14ac:dyDescent="0.25">
      <c r="A17" s="2">
        <v>14</v>
      </c>
      <c r="B17" s="33">
        <v>15742000000</v>
      </c>
      <c r="C17" s="33">
        <v>9841000</v>
      </c>
      <c r="D17" s="6"/>
      <c r="E17" s="33">
        <v>466000000</v>
      </c>
      <c r="F17" s="33">
        <v>384000000</v>
      </c>
      <c r="G17" s="6"/>
      <c r="H17">
        <v>1400</v>
      </c>
    </row>
    <row r="18" spans="1:8" x14ac:dyDescent="0.25">
      <c r="A18" s="2">
        <v>15</v>
      </c>
      <c r="B18" s="33">
        <v>2500000000</v>
      </c>
      <c r="C18" s="33">
        <v>3000000000</v>
      </c>
      <c r="D18" s="6"/>
      <c r="E18" s="33">
        <v>383000000</v>
      </c>
      <c r="F18" s="33">
        <v>443000000</v>
      </c>
      <c r="G18" s="6"/>
      <c r="H18">
        <v>700</v>
      </c>
    </row>
    <row r="19" spans="1:8" x14ac:dyDescent="0.25">
      <c r="A19" s="2">
        <v>16</v>
      </c>
      <c r="B19" s="33">
        <v>40000000</v>
      </c>
      <c r="C19" s="33">
        <v>43000000</v>
      </c>
      <c r="D19" s="6"/>
      <c r="E19" s="33">
        <v>2000000</v>
      </c>
      <c r="F19" s="33">
        <v>2300000</v>
      </c>
      <c r="G19" s="6"/>
      <c r="H19">
        <v>80000</v>
      </c>
    </row>
    <row r="20" spans="1:8" x14ac:dyDescent="0.25">
      <c r="A20" s="2">
        <v>17</v>
      </c>
      <c r="B20" s="33">
        <v>16000000000</v>
      </c>
      <c r="C20" s="33">
        <v>16000000000</v>
      </c>
      <c r="D20" s="6"/>
      <c r="E20" s="33">
        <v>420000000</v>
      </c>
      <c r="F20" s="33">
        <v>430000000</v>
      </c>
      <c r="G20" s="6"/>
      <c r="H20" s="1">
        <v>8000</v>
      </c>
    </row>
    <row r="21" spans="1:8" x14ac:dyDescent="0.25">
      <c r="A21" s="2">
        <v>18</v>
      </c>
      <c r="B21" s="33">
        <v>22400000000</v>
      </c>
      <c r="C21" s="33">
        <v>24600000000</v>
      </c>
      <c r="D21" s="6"/>
      <c r="E21" s="33">
        <v>1000000000</v>
      </c>
      <c r="F21" s="33">
        <v>1050000000</v>
      </c>
      <c r="G21" s="6"/>
      <c r="H21" s="1">
        <v>6800</v>
      </c>
    </row>
    <row r="22" spans="1:8" x14ac:dyDescent="0.25">
      <c r="A22" s="2">
        <v>19</v>
      </c>
      <c r="B22" s="33">
        <v>23300000000</v>
      </c>
      <c r="C22" s="33">
        <v>23000000000</v>
      </c>
      <c r="D22" s="6"/>
      <c r="E22" s="33">
        <v>800000000</v>
      </c>
      <c r="F22" s="33">
        <v>790000000</v>
      </c>
      <c r="G22" s="6"/>
      <c r="H22">
        <v>400</v>
      </c>
    </row>
    <row r="23" spans="1:8" x14ac:dyDescent="0.25">
      <c r="A23" s="2">
        <v>20</v>
      </c>
      <c r="B23" s="33">
        <v>16190000000</v>
      </c>
      <c r="C23" s="33">
        <v>12399000000</v>
      </c>
      <c r="D23" s="6"/>
      <c r="E23" s="4">
        <v>1540000000</v>
      </c>
      <c r="F23" s="4">
        <v>1617000000</v>
      </c>
      <c r="G23" s="6"/>
      <c r="H23">
        <v>3158</v>
      </c>
    </row>
    <row r="24" spans="1:8" x14ac:dyDescent="0.25">
      <c r="A24" s="2">
        <v>21</v>
      </c>
      <c r="B24" s="33">
        <v>56500000000</v>
      </c>
      <c r="C24" s="33">
        <v>57400000000</v>
      </c>
      <c r="D24" s="6"/>
      <c r="E24" s="33">
        <v>3900000000</v>
      </c>
      <c r="F24" s="33">
        <v>3700000000</v>
      </c>
      <c r="G24" s="6"/>
      <c r="H24" s="1">
        <v>22000</v>
      </c>
    </row>
    <row r="25" spans="1:8" x14ac:dyDescent="0.25">
      <c r="A25" s="2">
        <v>22</v>
      </c>
      <c r="B25" s="33">
        <v>8386000000</v>
      </c>
      <c r="C25" s="33">
        <v>7477000000</v>
      </c>
      <c r="D25" s="6"/>
      <c r="E25" s="33">
        <v>920000000</v>
      </c>
      <c r="F25" s="33">
        <v>876000000</v>
      </c>
      <c r="G25" s="6"/>
      <c r="H25">
        <v>2000</v>
      </c>
    </row>
    <row r="26" spans="1:8" x14ac:dyDescent="0.25">
      <c r="A26" s="2">
        <v>23</v>
      </c>
      <c r="B26" s="33">
        <v>13300000000</v>
      </c>
      <c r="C26" s="33">
        <v>13700000000</v>
      </c>
      <c r="D26" s="6"/>
      <c r="E26" s="4">
        <v>325000000</v>
      </c>
      <c r="F26" s="4">
        <v>340000000</v>
      </c>
      <c r="G26" s="6"/>
      <c r="H26">
        <v>4000</v>
      </c>
    </row>
    <row r="27" spans="1:8" x14ac:dyDescent="0.25">
      <c r="A27" s="2">
        <v>24</v>
      </c>
      <c r="B27" s="33">
        <v>13400000000</v>
      </c>
      <c r="C27" s="33">
        <v>13600000000</v>
      </c>
      <c r="D27" s="6"/>
      <c r="E27" s="33">
        <v>200000000</v>
      </c>
      <c r="F27" s="33">
        <v>200000000</v>
      </c>
      <c r="G27" s="6"/>
      <c r="H27">
        <v>1500</v>
      </c>
    </row>
    <row r="28" spans="1:8" x14ac:dyDescent="0.25">
      <c r="A28" s="2">
        <v>25</v>
      </c>
      <c r="B28" s="33">
        <v>9648000000</v>
      </c>
      <c r="C28" s="33">
        <v>9008000000</v>
      </c>
      <c r="D28" s="6"/>
      <c r="E28" s="33">
        <v>242000000</v>
      </c>
      <c r="F28" s="33">
        <v>217000000</v>
      </c>
      <c r="G28" s="6"/>
      <c r="H28">
        <v>3821</v>
      </c>
    </row>
    <row r="29" spans="1:8" x14ac:dyDescent="0.25">
      <c r="A29" s="2">
        <v>26</v>
      </c>
      <c r="B29" s="33">
        <v>874000000</v>
      </c>
      <c r="C29" s="34">
        <v>906000000</v>
      </c>
      <c r="D29" s="6"/>
      <c r="E29" s="33">
        <v>173000000</v>
      </c>
      <c r="F29" s="33">
        <v>166000000</v>
      </c>
      <c r="G29" s="6"/>
      <c r="H29">
        <v>1000</v>
      </c>
    </row>
    <row r="30" spans="1:8" x14ac:dyDescent="0.25">
      <c r="A30" s="2">
        <v>27</v>
      </c>
      <c r="B30" s="33">
        <v>10060000</v>
      </c>
      <c r="C30" s="33">
        <v>13688000</v>
      </c>
      <c r="D30" s="6"/>
      <c r="E30" s="33">
        <v>214000000</v>
      </c>
      <c r="F30" s="33">
        <v>240000000</v>
      </c>
      <c r="G30" s="6"/>
      <c r="H30">
        <v>1600</v>
      </c>
    </row>
    <row r="31" spans="1:8" x14ac:dyDescent="0.25">
      <c r="A31" s="2">
        <v>28</v>
      </c>
      <c r="B31" s="33">
        <v>23200000000</v>
      </c>
      <c r="C31" s="33">
        <v>24100000000</v>
      </c>
      <c r="D31" s="6"/>
      <c r="E31" s="33">
        <v>2000000000</v>
      </c>
      <c r="F31" s="33">
        <v>2000000000</v>
      </c>
      <c r="G31" s="6"/>
      <c r="H31" s="1">
        <v>30000</v>
      </c>
    </row>
    <row r="32" spans="1:8" x14ac:dyDescent="0.25">
      <c r="A32" s="2">
        <v>29</v>
      </c>
      <c r="B32" s="33">
        <v>22000000000</v>
      </c>
      <c r="C32" s="33">
        <v>24000000000</v>
      </c>
      <c r="D32" s="6"/>
      <c r="E32" s="33">
        <v>1000000000</v>
      </c>
      <c r="F32" s="33">
        <v>1000000000</v>
      </c>
      <c r="G32" s="6"/>
      <c r="H32">
        <v>6000</v>
      </c>
    </row>
    <row r="33" spans="1:8" x14ac:dyDescent="0.25">
      <c r="A33" s="2">
        <v>30</v>
      </c>
      <c r="B33" s="33">
        <v>1254000000</v>
      </c>
      <c r="C33" s="33">
        <v>1311000000</v>
      </c>
      <c r="D33" s="6"/>
      <c r="E33" s="33">
        <v>67500000</v>
      </c>
      <c r="F33" s="33">
        <v>78000000</v>
      </c>
      <c r="G33" s="6"/>
      <c r="H33">
        <v>404</v>
      </c>
    </row>
    <row r="34" spans="1:8" x14ac:dyDescent="0.25">
      <c r="A34" s="2">
        <v>31</v>
      </c>
      <c r="B34" s="33">
        <v>53000000000</v>
      </c>
      <c r="C34" s="33">
        <v>54000000000</v>
      </c>
      <c r="D34" s="6"/>
      <c r="E34" s="4" t="s">
        <v>128</v>
      </c>
      <c r="F34" s="4" t="s">
        <v>128</v>
      </c>
      <c r="G34" s="6"/>
      <c r="H34" s="1">
        <v>6000</v>
      </c>
    </row>
    <row r="35" spans="1:8" x14ac:dyDescent="0.25">
      <c r="A35" s="2">
        <v>32</v>
      </c>
      <c r="B35" s="33">
        <v>10000000000</v>
      </c>
      <c r="C35" s="33">
        <v>11000000000</v>
      </c>
      <c r="D35" s="6"/>
      <c r="E35" s="33">
        <v>1500000000</v>
      </c>
      <c r="F35" s="33">
        <v>1500000000</v>
      </c>
      <c r="G35" s="6"/>
      <c r="H35" s="40" t="s">
        <v>117</v>
      </c>
    </row>
    <row r="36" spans="1:8" x14ac:dyDescent="0.25">
      <c r="A36" s="2">
        <v>33</v>
      </c>
      <c r="B36" s="33">
        <v>85000000</v>
      </c>
      <c r="C36" s="33">
        <v>110000000</v>
      </c>
      <c r="D36" s="6"/>
      <c r="E36" s="33">
        <v>500000</v>
      </c>
      <c r="F36" s="33">
        <v>500000</v>
      </c>
      <c r="G36" s="6"/>
      <c r="H36">
        <v>12</v>
      </c>
    </row>
    <row r="37" spans="1:8" x14ac:dyDescent="0.25">
      <c r="A37" s="2">
        <v>34</v>
      </c>
      <c r="B37" s="33">
        <v>25000000000</v>
      </c>
      <c r="C37" s="33">
        <v>24000000000</v>
      </c>
      <c r="D37" s="6"/>
      <c r="E37" s="33">
        <v>5500000000</v>
      </c>
      <c r="F37" s="33">
        <v>5000000000</v>
      </c>
      <c r="G37" s="6"/>
      <c r="H37">
        <v>30500</v>
      </c>
    </row>
    <row r="38" spans="1:8" x14ac:dyDescent="0.25">
      <c r="A38" s="2">
        <v>35</v>
      </c>
      <c r="B38" s="33">
        <v>8209000000</v>
      </c>
      <c r="C38" s="33">
        <v>8599000000</v>
      </c>
      <c r="D38" s="6"/>
      <c r="E38" s="33">
        <v>291000000</v>
      </c>
      <c r="F38" s="33">
        <v>291000000</v>
      </c>
      <c r="G38" s="6"/>
      <c r="H38">
        <v>1796</v>
      </c>
    </row>
    <row r="39" spans="1:8" x14ac:dyDescent="0.25">
      <c r="A39" s="2">
        <v>36</v>
      </c>
      <c r="B39" s="33">
        <v>89000000</v>
      </c>
      <c r="C39" s="33">
        <v>144000000</v>
      </c>
      <c r="D39" s="6"/>
      <c r="E39" s="33">
        <v>161000000</v>
      </c>
      <c r="F39" s="33">
        <v>161000000</v>
      </c>
      <c r="G39" s="6"/>
      <c r="H39">
        <v>26</v>
      </c>
    </row>
    <row r="40" spans="1:8" x14ac:dyDescent="0.25">
      <c r="A40" s="2">
        <v>37</v>
      </c>
      <c r="B40" s="33">
        <v>223000000000</v>
      </c>
      <c r="C40" s="33">
        <v>183000000000</v>
      </c>
      <c r="D40" s="6"/>
      <c r="E40" s="33">
        <v>418000000</v>
      </c>
      <c r="F40" s="33">
        <v>400000000</v>
      </c>
      <c r="G40" s="6"/>
      <c r="H40">
        <v>1050</v>
      </c>
    </row>
    <row r="41" spans="1:8" x14ac:dyDescent="0.25">
      <c r="A41" s="2">
        <v>38</v>
      </c>
      <c r="B41" s="33">
        <v>18600000000</v>
      </c>
      <c r="C41" s="33">
        <v>18200000000</v>
      </c>
      <c r="D41" s="6"/>
      <c r="E41" s="33">
        <v>324000000</v>
      </c>
      <c r="F41" s="33">
        <v>328000000</v>
      </c>
      <c r="G41" s="6"/>
      <c r="H41">
        <v>2000</v>
      </c>
    </row>
    <row r="42" spans="1:8" x14ac:dyDescent="0.25">
      <c r="A42" s="2">
        <v>39</v>
      </c>
      <c r="B42" s="33">
        <v>3300000000</v>
      </c>
      <c r="C42" s="33">
        <v>3500000000</v>
      </c>
      <c r="D42" s="6"/>
      <c r="E42" s="33">
        <v>64700000</v>
      </c>
      <c r="F42" s="33">
        <v>63200000</v>
      </c>
      <c r="G42" s="6"/>
      <c r="H42">
        <v>180</v>
      </c>
    </row>
    <row r="43" spans="1:8" x14ac:dyDescent="0.25">
      <c r="A43" s="2">
        <v>40</v>
      </c>
      <c r="B43" s="33">
        <v>7100000000</v>
      </c>
      <c r="C43" s="33">
        <v>7400000000</v>
      </c>
      <c r="D43" s="6"/>
      <c r="E43" s="33">
        <v>31000000</v>
      </c>
      <c r="F43" s="33">
        <v>34000000</v>
      </c>
      <c r="G43" s="6"/>
      <c r="H43">
        <v>1100</v>
      </c>
    </row>
    <row r="44" spans="1:8" x14ac:dyDescent="0.25">
      <c r="A44" s="2">
        <v>41</v>
      </c>
      <c r="B44" s="33">
        <v>82000000</v>
      </c>
      <c r="C44" s="33">
        <v>81000000</v>
      </c>
      <c r="D44" s="6"/>
      <c r="E44" s="4" t="s">
        <v>108</v>
      </c>
      <c r="F44" s="4" t="s">
        <v>108</v>
      </c>
      <c r="G44" s="6"/>
      <c r="H44">
        <v>220</v>
      </c>
    </row>
    <row r="45" spans="1:8" x14ac:dyDescent="0.25">
      <c r="A45" s="2">
        <v>42</v>
      </c>
      <c r="B45" s="33">
        <v>2536000000</v>
      </c>
      <c r="C45" s="33">
        <v>2275000000</v>
      </c>
      <c r="D45" s="6"/>
      <c r="E45" s="4"/>
      <c r="F45" s="4"/>
      <c r="G45" s="6"/>
    </row>
    <row r="46" spans="1:8" x14ac:dyDescent="0.25">
      <c r="A46" s="2">
        <v>43</v>
      </c>
      <c r="B46" s="33">
        <v>2328000000</v>
      </c>
      <c r="C46" s="33">
        <v>2470000000</v>
      </c>
      <c r="D46" s="6"/>
      <c r="E46" s="33">
        <v>3190000000</v>
      </c>
      <c r="F46" s="33">
        <v>3400000000</v>
      </c>
      <c r="G46" s="6"/>
      <c r="H46" s="1">
        <v>40000</v>
      </c>
    </row>
    <row r="47" spans="1:8" x14ac:dyDescent="0.25">
      <c r="A47" s="2">
        <v>44</v>
      </c>
      <c r="B47" s="33">
        <v>2700000000</v>
      </c>
      <c r="C47" s="33">
        <v>3144000000</v>
      </c>
      <c r="D47" s="6"/>
      <c r="E47" s="5"/>
      <c r="F47" s="5"/>
      <c r="G47" s="6"/>
      <c r="H47" s="1">
        <v>3500</v>
      </c>
    </row>
    <row r="48" spans="1:8" x14ac:dyDescent="0.25">
      <c r="A48" s="2">
        <v>45</v>
      </c>
      <c r="B48" s="33">
        <v>2500000000</v>
      </c>
      <c r="C48" s="33">
        <v>2500000000</v>
      </c>
      <c r="D48" s="6"/>
      <c r="E48" s="5"/>
      <c r="F48" s="5"/>
      <c r="G48" s="6"/>
    </row>
    <row r="49" spans="1:8" x14ac:dyDescent="0.25">
      <c r="A49" s="13" t="s">
        <v>378</v>
      </c>
      <c r="B49" s="35">
        <f>AVERAGE(B4:B48)</f>
        <v>19955414622.222221</v>
      </c>
      <c r="C49" s="35">
        <f>AVERAGE(C4:C48)</f>
        <v>18516777466.666668</v>
      </c>
      <c r="D49" s="36"/>
      <c r="E49" s="36">
        <f>AVERAGE(E4:E48)</f>
        <v>1276538512.8205128</v>
      </c>
      <c r="F49" s="36">
        <f>AVERAGE(F4:F48)</f>
        <v>1343342666.6666667</v>
      </c>
      <c r="G49" s="36"/>
      <c r="H49" s="36">
        <f>AVERAGE(H4:H48)</f>
        <v>7692.7857142857147</v>
      </c>
    </row>
    <row r="50" spans="1:8" x14ac:dyDescent="0.25">
      <c r="A50" s="13" t="s">
        <v>381</v>
      </c>
      <c r="B50" s="35">
        <f>MEDIAN(B4:B48)</f>
        <v>9648000000</v>
      </c>
      <c r="C50" s="35">
        <f t="shared" ref="C50:H50" si="0">MEDIAN(C4:C48)</f>
        <v>9008000000</v>
      </c>
      <c r="D50" s="35"/>
      <c r="E50" s="35">
        <f t="shared" si="0"/>
        <v>420000000</v>
      </c>
      <c r="F50" s="35">
        <f t="shared" si="0"/>
        <v>430000000</v>
      </c>
      <c r="G50" s="35"/>
      <c r="H50" s="35">
        <f t="shared" si="0"/>
        <v>2400</v>
      </c>
    </row>
    <row r="51" spans="1:8" x14ac:dyDescent="0.25">
      <c r="B51" s="31"/>
      <c r="C51" s="31"/>
      <c r="D51" s="32"/>
      <c r="E51" s="32"/>
      <c r="F51" s="32"/>
      <c r="G51" s="32"/>
      <c r="H51" s="32"/>
    </row>
    <row r="52" spans="1:8" x14ac:dyDescent="0.25">
      <c r="B52" s="31"/>
      <c r="C52" s="31"/>
      <c r="D52" s="32"/>
      <c r="E52" s="32"/>
      <c r="F52" s="32"/>
      <c r="G52" s="32"/>
      <c r="H52" s="32"/>
    </row>
    <row r="53" spans="1:8" x14ac:dyDescent="0.25">
      <c r="B53" s="31"/>
      <c r="C53" s="31"/>
      <c r="D53" s="32"/>
      <c r="E53" s="32"/>
      <c r="F53" s="32"/>
      <c r="G53" s="32"/>
      <c r="H53" s="32"/>
    </row>
    <row r="54" spans="1:8" x14ac:dyDescent="0.25">
      <c r="B54" s="31"/>
      <c r="C54" s="31"/>
      <c r="D54" s="32"/>
      <c r="E54" s="32"/>
      <c r="F54" s="32"/>
      <c r="G54" s="32"/>
      <c r="H54" s="32"/>
    </row>
    <row r="55" spans="1:8" x14ac:dyDescent="0.25">
      <c r="B55" s="31"/>
      <c r="C55" s="31"/>
      <c r="D55" s="32"/>
      <c r="E55" s="32"/>
      <c r="F55" s="32"/>
      <c r="G55" s="32"/>
      <c r="H55" s="32"/>
    </row>
    <row r="56" spans="1:8" x14ac:dyDescent="0.25">
      <c r="B56" s="31"/>
      <c r="C56" s="31"/>
      <c r="D56" s="32"/>
      <c r="E56" s="32"/>
      <c r="F56" s="32"/>
      <c r="G56" s="32"/>
      <c r="H56" s="32"/>
    </row>
    <row r="57" spans="1:8" x14ac:dyDescent="0.25">
      <c r="B57" s="31"/>
      <c r="C57" s="31"/>
      <c r="D57" s="32"/>
      <c r="E57" s="32"/>
      <c r="F57" s="32"/>
      <c r="G57" s="32"/>
      <c r="H57" s="32"/>
    </row>
    <row r="58" spans="1:8" x14ac:dyDescent="0.25">
      <c r="B58" s="31"/>
      <c r="C58" s="31"/>
      <c r="D58" s="32"/>
      <c r="E58" s="32"/>
      <c r="F58" s="32"/>
      <c r="G58" s="32"/>
      <c r="H58" s="32"/>
    </row>
  </sheetData>
  <mergeCells count="2">
    <mergeCell ref="B2:C2"/>
    <mergeCell ref="E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0"/>
  <sheetViews>
    <sheetView topLeftCell="L25" workbookViewId="0">
      <selection activeCell="B3" sqref="B3"/>
    </sheetView>
  </sheetViews>
  <sheetFormatPr defaultRowHeight="15" x14ac:dyDescent="0.25"/>
  <cols>
    <col min="1" max="1" width="15.42578125" style="2" customWidth="1"/>
    <col min="2" max="2" width="24.5703125" customWidth="1"/>
    <col min="3" max="3" width="23.85546875" customWidth="1"/>
    <col min="4" max="4" width="29" customWidth="1"/>
    <col min="5" max="5" width="11" customWidth="1"/>
    <col min="6" max="6" width="14.5703125" customWidth="1"/>
    <col min="7" max="7" width="12.85546875" customWidth="1"/>
    <col min="8" max="8" width="48.85546875" customWidth="1"/>
    <col min="9" max="9" width="31.7109375" customWidth="1"/>
    <col min="10" max="10" width="28.5703125" customWidth="1"/>
    <col min="11" max="11" width="31.140625" customWidth="1"/>
    <col min="12" max="12" width="43.42578125" customWidth="1"/>
    <col min="13" max="13" width="45.28515625" customWidth="1"/>
    <col min="15" max="15" width="29.85546875" customWidth="1"/>
    <col min="17" max="17" width="29.42578125" customWidth="1"/>
    <col min="19" max="19" width="29.140625" customWidth="1"/>
    <col min="20" max="20" width="10.140625" customWidth="1"/>
    <col min="21" max="26" width="14.140625" customWidth="1"/>
    <col min="27" max="27" width="3.5703125" customWidth="1"/>
    <col min="28" max="33" width="14.140625" customWidth="1"/>
    <col min="34" max="34" width="2.42578125" customWidth="1"/>
    <col min="35" max="37" width="14.140625" customWidth="1"/>
  </cols>
  <sheetData>
    <row r="1" spans="1:37" x14ac:dyDescent="0.25">
      <c r="B1" s="9" t="s">
        <v>176</v>
      </c>
      <c r="C1" s="9"/>
      <c r="D1" s="9"/>
      <c r="E1" s="9"/>
      <c r="F1" s="9"/>
      <c r="G1" s="9"/>
      <c r="H1" s="9"/>
      <c r="I1" s="9"/>
      <c r="J1" s="9"/>
      <c r="K1" s="9"/>
      <c r="L1" s="9"/>
      <c r="M1" s="9"/>
      <c r="N1" s="10"/>
      <c r="O1" s="9"/>
      <c r="P1" s="10"/>
      <c r="Q1" s="9"/>
      <c r="R1" s="10"/>
      <c r="S1" s="9"/>
      <c r="T1" s="10"/>
      <c r="U1" s="9"/>
      <c r="V1" s="9"/>
      <c r="W1" s="9"/>
      <c r="X1" s="9"/>
      <c r="Y1" s="9"/>
      <c r="Z1" s="9"/>
      <c r="AA1" s="10"/>
      <c r="AB1" s="9"/>
      <c r="AC1" s="9"/>
      <c r="AD1" s="9"/>
      <c r="AE1" s="9"/>
      <c r="AF1" s="9"/>
      <c r="AG1" s="9"/>
      <c r="AH1" s="10"/>
      <c r="AI1" s="9"/>
      <c r="AJ1" s="9"/>
      <c r="AK1" s="9"/>
    </row>
    <row r="2" spans="1:37" ht="75" x14ac:dyDescent="0.25">
      <c r="A2" s="2" t="s">
        <v>0</v>
      </c>
      <c r="B2" s="49" t="s">
        <v>175</v>
      </c>
      <c r="C2" s="49"/>
      <c r="D2" s="49"/>
      <c r="E2" s="49"/>
      <c r="F2" s="49"/>
      <c r="G2" s="49"/>
      <c r="H2" s="49"/>
      <c r="I2" s="49"/>
      <c r="J2" s="49"/>
      <c r="K2" s="49"/>
      <c r="L2" s="49"/>
      <c r="M2" s="49"/>
      <c r="N2" s="14"/>
      <c r="O2" s="37" t="s">
        <v>177</v>
      </c>
      <c r="P2" s="17"/>
      <c r="Q2" s="37" t="s">
        <v>178</v>
      </c>
      <c r="R2" s="17"/>
      <c r="S2" s="37" t="s">
        <v>179</v>
      </c>
      <c r="T2" s="10"/>
      <c r="U2" s="9" t="s">
        <v>180</v>
      </c>
      <c r="V2" s="9"/>
      <c r="W2" s="9"/>
      <c r="X2" s="9"/>
      <c r="Y2" s="9"/>
      <c r="Z2" s="9"/>
      <c r="AA2" s="10"/>
      <c r="AB2" s="9" t="s">
        <v>181</v>
      </c>
      <c r="AC2" s="9"/>
      <c r="AD2" s="9"/>
      <c r="AE2" s="9"/>
      <c r="AF2" s="9"/>
      <c r="AG2" s="9"/>
      <c r="AH2" s="10"/>
      <c r="AI2" s="9" t="s">
        <v>185</v>
      </c>
      <c r="AJ2" s="9"/>
      <c r="AK2" s="9"/>
    </row>
    <row r="3" spans="1:37" ht="150" x14ac:dyDescent="0.25">
      <c r="B3" s="9" t="s">
        <v>2</v>
      </c>
      <c r="C3" s="9" t="s">
        <v>3</v>
      </c>
      <c r="D3" s="9" t="s">
        <v>4</v>
      </c>
      <c r="E3" s="9" t="s">
        <v>5</v>
      </c>
      <c r="F3" s="9" t="s">
        <v>6</v>
      </c>
      <c r="G3" s="9" t="s">
        <v>7</v>
      </c>
      <c r="H3" s="9" t="s">
        <v>8</v>
      </c>
      <c r="I3" s="9" t="s">
        <v>9</v>
      </c>
      <c r="J3" s="9" t="s">
        <v>10</v>
      </c>
      <c r="K3" s="9" t="s">
        <v>11</v>
      </c>
      <c r="L3" s="9" t="s">
        <v>12</v>
      </c>
      <c r="M3" s="9" t="s">
        <v>13</v>
      </c>
      <c r="N3" s="14"/>
      <c r="O3" s="9" t="s">
        <v>14</v>
      </c>
      <c r="P3" s="14"/>
      <c r="Q3" s="9" t="s">
        <v>14</v>
      </c>
      <c r="R3" s="14"/>
      <c r="S3" s="9" t="s">
        <v>14</v>
      </c>
      <c r="T3" s="10"/>
      <c r="U3" s="37" t="s">
        <v>156</v>
      </c>
      <c r="V3" s="37" t="s">
        <v>157</v>
      </c>
      <c r="W3" s="37" t="s">
        <v>158</v>
      </c>
      <c r="X3" s="37" t="s">
        <v>159</v>
      </c>
      <c r="Y3" s="37" t="s">
        <v>160</v>
      </c>
      <c r="Z3" s="37" t="s">
        <v>161</v>
      </c>
      <c r="AA3" s="16"/>
      <c r="AB3" s="37" t="s">
        <v>162</v>
      </c>
      <c r="AC3" s="37" t="s">
        <v>163</v>
      </c>
      <c r="AD3" s="37" t="s">
        <v>164</v>
      </c>
      <c r="AE3" s="37" t="s">
        <v>182</v>
      </c>
      <c r="AF3" s="37" t="s">
        <v>399</v>
      </c>
      <c r="AG3" s="37" t="s">
        <v>184</v>
      </c>
      <c r="AH3" s="16"/>
      <c r="AI3" s="37" t="s">
        <v>15</v>
      </c>
      <c r="AJ3" s="37" t="s">
        <v>16</v>
      </c>
      <c r="AK3" s="37" t="s">
        <v>17</v>
      </c>
    </row>
    <row r="4" spans="1:37" x14ac:dyDescent="0.25">
      <c r="A4" s="2">
        <v>1</v>
      </c>
      <c r="B4" t="s">
        <v>2</v>
      </c>
      <c r="C4" t="s">
        <v>3</v>
      </c>
      <c r="D4" t="s">
        <v>4</v>
      </c>
      <c r="E4" t="s">
        <v>5</v>
      </c>
      <c r="G4" t="s">
        <v>7</v>
      </c>
      <c r="H4" t="s">
        <v>8</v>
      </c>
      <c r="I4" t="s">
        <v>9</v>
      </c>
      <c r="J4" t="s">
        <v>10</v>
      </c>
      <c r="K4" t="s">
        <v>11</v>
      </c>
      <c r="L4" t="s">
        <v>12</v>
      </c>
      <c r="M4" t="s">
        <v>13</v>
      </c>
      <c r="N4" s="6"/>
      <c r="O4" t="s">
        <v>82</v>
      </c>
      <c r="P4" s="6"/>
      <c r="Q4" t="s">
        <v>82</v>
      </c>
      <c r="R4" s="6"/>
      <c r="S4" t="s">
        <v>82</v>
      </c>
      <c r="T4" s="7"/>
      <c r="U4">
        <v>3</v>
      </c>
      <c r="V4">
        <v>1</v>
      </c>
      <c r="W4">
        <v>1</v>
      </c>
      <c r="X4">
        <v>0</v>
      </c>
      <c r="Y4">
        <v>0</v>
      </c>
      <c r="Z4">
        <v>1</v>
      </c>
      <c r="AA4" s="7"/>
      <c r="AB4">
        <v>0</v>
      </c>
      <c r="AC4">
        <v>1</v>
      </c>
      <c r="AD4">
        <v>0</v>
      </c>
      <c r="AE4">
        <v>0</v>
      </c>
      <c r="AF4">
        <v>0</v>
      </c>
      <c r="AG4">
        <v>0</v>
      </c>
      <c r="AH4" s="7"/>
      <c r="AI4">
        <v>15</v>
      </c>
      <c r="AJ4">
        <v>6</v>
      </c>
      <c r="AK4">
        <v>0</v>
      </c>
    </row>
    <row r="5" spans="1:37" x14ac:dyDescent="0.25">
      <c r="A5" s="2">
        <v>2</v>
      </c>
      <c r="B5" t="s">
        <v>2</v>
      </c>
      <c r="C5" t="s">
        <v>3</v>
      </c>
      <c r="D5" t="s">
        <v>4</v>
      </c>
      <c r="E5" t="s">
        <v>5</v>
      </c>
      <c r="F5" t="s">
        <v>6</v>
      </c>
      <c r="G5" t="s">
        <v>7</v>
      </c>
      <c r="H5" t="s">
        <v>8</v>
      </c>
      <c r="I5" t="s">
        <v>9</v>
      </c>
      <c r="J5" t="s">
        <v>10</v>
      </c>
      <c r="K5" t="s">
        <v>11</v>
      </c>
      <c r="L5" t="s">
        <v>12</v>
      </c>
      <c r="M5" t="s">
        <v>13</v>
      </c>
      <c r="N5" s="6"/>
      <c r="O5" t="s">
        <v>81</v>
      </c>
      <c r="P5" s="6"/>
      <c r="Q5" t="s">
        <v>82</v>
      </c>
      <c r="R5" s="6"/>
      <c r="S5" t="s">
        <v>82</v>
      </c>
      <c r="T5" s="7"/>
      <c r="U5">
        <v>37</v>
      </c>
      <c r="V5">
        <v>11</v>
      </c>
      <c r="W5">
        <v>5</v>
      </c>
      <c r="X5">
        <v>5</v>
      </c>
      <c r="Y5">
        <v>8</v>
      </c>
      <c r="Z5">
        <v>5</v>
      </c>
      <c r="AA5" s="7"/>
      <c r="AB5">
        <v>1</v>
      </c>
      <c r="AC5">
        <v>1</v>
      </c>
      <c r="AD5">
        <v>1</v>
      </c>
      <c r="AE5">
        <v>0</v>
      </c>
      <c r="AF5">
        <v>0</v>
      </c>
      <c r="AG5">
        <v>0</v>
      </c>
      <c r="AH5" s="7"/>
      <c r="AI5">
        <v>120</v>
      </c>
      <c r="AJ5">
        <v>66</v>
      </c>
      <c r="AK5">
        <v>0</v>
      </c>
    </row>
    <row r="6" spans="1:37" x14ac:dyDescent="0.25">
      <c r="A6" s="2">
        <v>3</v>
      </c>
      <c r="B6" t="s">
        <v>2</v>
      </c>
      <c r="C6" t="s">
        <v>3</v>
      </c>
      <c r="D6" t="s">
        <v>4</v>
      </c>
      <c r="E6" t="s">
        <v>5</v>
      </c>
      <c r="H6" t="s">
        <v>8</v>
      </c>
      <c r="I6" t="s">
        <v>9</v>
      </c>
      <c r="J6" t="s">
        <v>10</v>
      </c>
      <c r="K6" t="s">
        <v>11</v>
      </c>
      <c r="N6" s="6"/>
      <c r="O6" t="s">
        <v>81</v>
      </c>
      <c r="P6" s="6"/>
      <c r="Q6" t="s">
        <v>82</v>
      </c>
      <c r="R6" s="6"/>
      <c r="S6" t="s">
        <v>82</v>
      </c>
      <c r="T6" s="7"/>
      <c r="U6">
        <v>15</v>
      </c>
      <c r="V6">
        <v>7</v>
      </c>
      <c r="W6">
        <v>3</v>
      </c>
      <c r="X6">
        <v>21</v>
      </c>
      <c r="Y6">
        <v>2</v>
      </c>
      <c r="Z6">
        <v>1</v>
      </c>
      <c r="AA6" s="7"/>
      <c r="AB6">
        <v>1</v>
      </c>
      <c r="AC6">
        <v>4</v>
      </c>
      <c r="AD6">
        <v>0</v>
      </c>
      <c r="AE6">
        <v>0</v>
      </c>
      <c r="AF6">
        <v>0</v>
      </c>
      <c r="AG6">
        <v>0</v>
      </c>
      <c r="AH6" s="7"/>
      <c r="AI6">
        <v>0</v>
      </c>
      <c r="AJ6">
        <v>51</v>
      </c>
      <c r="AK6">
        <v>0</v>
      </c>
    </row>
    <row r="7" spans="1:37" x14ac:dyDescent="0.25">
      <c r="A7" s="2">
        <v>4</v>
      </c>
      <c r="B7" t="s">
        <v>2</v>
      </c>
      <c r="C7" t="s">
        <v>3</v>
      </c>
      <c r="D7" t="s">
        <v>4</v>
      </c>
      <c r="E7" t="s">
        <v>5</v>
      </c>
      <c r="H7" t="s">
        <v>8</v>
      </c>
      <c r="I7" t="s">
        <v>9</v>
      </c>
      <c r="J7" t="s">
        <v>10</v>
      </c>
      <c r="K7" t="s">
        <v>11</v>
      </c>
      <c r="L7" t="s">
        <v>12</v>
      </c>
      <c r="M7" t="s">
        <v>13</v>
      </c>
      <c r="N7" s="6"/>
      <c r="O7" t="s">
        <v>81</v>
      </c>
      <c r="P7" s="6"/>
      <c r="Q7" t="s">
        <v>82</v>
      </c>
      <c r="R7" s="6"/>
      <c r="S7" t="s">
        <v>82</v>
      </c>
      <c r="T7" s="7"/>
      <c r="U7">
        <v>67</v>
      </c>
      <c r="V7">
        <v>24</v>
      </c>
      <c r="W7">
        <v>29</v>
      </c>
      <c r="X7">
        <v>0</v>
      </c>
      <c r="Y7">
        <v>6</v>
      </c>
      <c r="Z7">
        <v>7</v>
      </c>
      <c r="AA7" s="7"/>
      <c r="AB7">
        <v>2</v>
      </c>
      <c r="AC7">
        <v>4</v>
      </c>
      <c r="AD7">
        <v>3</v>
      </c>
      <c r="AE7">
        <v>0</v>
      </c>
      <c r="AF7">
        <v>1</v>
      </c>
      <c r="AG7">
        <v>0</v>
      </c>
      <c r="AH7" s="7"/>
      <c r="AI7">
        <v>373</v>
      </c>
      <c r="AJ7">
        <v>136</v>
      </c>
      <c r="AK7">
        <v>0</v>
      </c>
    </row>
    <row r="8" spans="1:37" x14ac:dyDescent="0.25">
      <c r="A8" s="2">
        <v>5</v>
      </c>
      <c r="B8" t="s">
        <v>2</v>
      </c>
      <c r="C8" t="s">
        <v>3</v>
      </c>
      <c r="D8" t="s">
        <v>4</v>
      </c>
      <c r="E8" t="s">
        <v>5</v>
      </c>
      <c r="H8" t="s">
        <v>8</v>
      </c>
      <c r="I8" t="s">
        <v>9</v>
      </c>
      <c r="J8" t="s">
        <v>10</v>
      </c>
      <c r="K8" t="s">
        <v>11</v>
      </c>
      <c r="L8" t="s">
        <v>12</v>
      </c>
      <c r="M8" t="s">
        <v>13</v>
      </c>
      <c r="N8" s="6"/>
      <c r="O8" t="s">
        <v>81</v>
      </c>
      <c r="P8" s="6"/>
      <c r="Q8" t="s">
        <v>81</v>
      </c>
      <c r="R8" s="6"/>
      <c r="S8" t="s">
        <v>82</v>
      </c>
      <c r="T8" s="7"/>
      <c r="U8">
        <v>8</v>
      </c>
      <c r="V8">
        <v>4</v>
      </c>
      <c r="W8">
        <v>1</v>
      </c>
      <c r="X8">
        <v>0</v>
      </c>
      <c r="Y8">
        <v>0</v>
      </c>
      <c r="Z8">
        <v>0</v>
      </c>
      <c r="AA8" s="7"/>
      <c r="AB8">
        <v>1</v>
      </c>
      <c r="AC8">
        <v>1</v>
      </c>
      <c r="AD8">
        <v>0</v>
      </c>
      <c r="AE8">
        <v>0</v>
      </c>
      <c r="AF8">
        <v>0</v>
      </c>
      <c r="AG8">
        <v>0</v>
      </c>
      <c r="AH8" s="7"/>
      <c r="AI8">
        <v>40</v>
      </c>
      <c r="AJ8">
        <v>14</v>
      </c>
      <c r="AK8">
        <v>0</v>
      </c>
    </row>
    <row r="9" spans="1:37" x14ac:dyDescent="0.25">
      <c r="A9" s="2">
        <v>6</v>
      </c>
      <c r="B9" t="s">
        <v>2</v>
      </c>
      <c r="C9" t="s">
        <v>3</v>
      </c>
      <c r="J9" t="s">
        <v>10</v>
      </c>
      <c r="N9" s="6"/>
      <c r="O9" t="s">
        <v>82</v>
      </c>
      <c r="P9" s="6"/>
      <c r="Q9" t="s">
        <v>82</v>
      </c>
      <c r="R9" s="6"/>
      <c r="S9" t="s">
        <v>82</v>
      </c>
      <c r="T9" s="7"/>
      <c r="U9">
        <v>115</v>
      </c>
      <c r="V9">
        <v>0</v>
      </c>
      <c r="W9">
        <v>70</v>
      </c>
      <c r="X9">
        <v>0</v>
      </c>
      <c r="Y9">
        <v>10</v>
      </c>
      <c r="Z9">
        <v>0</v>
      </c>
      <c r="AA9" s="7"/>
      <c r="AB9">
        <v>4</v>
      </c>
      <c r="AC9">
        <v>7</v>
      </c>
      <c r="AD9">
        <v>3</v>
      </c>
      <c r="AE9">
        <v>15</v>
      </c>
      <c r="AF9">
        <v>4</v>
      </c>
      <c r="AG9">
        <v>0</v>
      </c>
      <c r="AH9" s="7"/>
      <c r="AI9">
        <v>533</v>
      </c>
      <c r="AJ9">
        <v>152</v>
      </c>
      <c r="AK9">
        <v>0</v>
      </c>
    </row>
    <row r="10" spans="1:37" x14ac:dyDescent="0.25">
      <c r="A10" s="2">
        <v>7</v>
      </c>
      <c r="B10" t="s">
        <v>2</v>
      </c>
      <c r="C10" t="s">
        <v>3</v>
      </c>
      <c r="D10" t="s">
        <v>4</v>
      </c>
      <c r="E10" t="s">
        <v>5</v>
      </c>
      <c r="H10" t="s">
        <v>8</v>
      </c>
      <c r="I10" t="s">
        <v>9</v>
      </c>
      <c r="J10" t="s">
        <v>10</v>
      </c>
      <c r="K10" t="s">
        <v>11</v>
      </c>
      <c r="L10" t="s">
        <v>12</v>
      </c>
      <c r="M10" t="s">
        <v>13</v>
      </c>
      <c r="N10" s="6"/>
      <c r="O10" t="s">
        <v>82</v>
      </c>
      <c r="P10" s="6"/>
      <c r="Q10" t="s">
        <v>82</v>
      </c>
      <c r="R10" s="6"/>
      <c r="S10" t="s">
        <v>82</v>
      </c>
      <c r="T10" s="7"/>
      <c r="U10">
        <v>12</v>
      </c>
      <c r="V10">
        <v>6</v>
      </c>
      <c r="W10">
        <v>1</v>
      </c>
      <c r="X10">
        <v>0</v>
      </c>
      <c r="Y10">
        <v>0</v>
      </c>
      <c r="Z10">
        <v>0</v>
      </c>
      <c r="AA10" s="7"/>
      <c r="AB10">
        <v>1</v>
      </c>
      <c r="AC10">
        <v>1</v>
      </c>
      <c r="AD10">
        <v>0</v>
      </c>
      <c r="AE10">
        <v>0</v>
      </c>
      <c r="AF10">
        <v>0</v>
      </c>
      <c r="AG10">
        <v>0</v>
      </c>
      <c r="AH10" s="7"/>
      <c r="AI10">
        <v>121</v>
      </c>
      <c r="AJ10">
        <v>21</v>
      </c>
      <c r="AK10">
        <v>0</v>
      </c>
    </row>
    <row r="11" spans="1:37" x14ac:dyDescent="0.25">
      <c r="A11" s="2">
        <v>8</v>
      </c>
      <c r="B11" t="s">
        <v>2</v>
      </c>
      <c r="C11" t="s">
        <v>3</v>
      </c>
      <c r="I11" t="s">
        <v>9</v>
      </c>
      <c r="J11" t="s">
        <v>10</v>
      </c>
      <c r="L11" t="s">
        <v>12</v>
      </c>
      <c r="M11" t="s">
        <v>13</v>
      </c>
      <c r="N11" s="6"/>
      <c r="O11" t="s">
        <v>82</v>
      </c>
      <c r="P11" s="6"/>
      <c r="Q11" t="s">
        <v>82</v>
      </c>
      <c r="R11" s="6"/>
      <c r="S11" t="s">
        <v>82</v>
      </c>
      <c r="T11" s="7"/>
      <c r="U11">
        <v>11</v>
      </c>
      <c r="V11">
        <v>3</v>
      </c>
      <c r="W11">
        <v>5</v>
      </c>
      <c r="X11">
        <v>1</v>
      </c>
      <c r="Y11">
        <v>0</v>
      </c>
      <c r="Z11">
        <v>0</v>
      </c>
      <c r="AA11" s="7"/>
      <c r="AB11">
        <v>0</v>
      </c>
      <c r="AC11">
        <v>0</v>
      </c>
      <c r="AD11">
        <v>0</v>
      </c>
      <c r="AE11">
        <v>0</v>
      </c>
      <c r="AF11">
        <v>0</v>
      </c>
      <c r="AG11">
        <v>0</v>
      </c>
      <c r="AH11" s="7"/>
      <c r="AI11">
        <v>0</v>
      </c>
      <c r="AJ11">
        <v>0</v>
      </c>
      <c r="AK11">
        <v>0</v>
      </c>
    </row>
    <row r="12" spans="1:37" x14ac:dyDescent="0.25">
      <c r="A12" s="2">
        <v>9</v>
      </c>
      <c r="B12" t="s">
        <v>2</v>
      </c>
      <c r="C12" t="s">
        <v>3</v>
      </c>
      <c r="D12" t="s">
        <v>4</v>
      </c>
      <c r="E12" t="s">
        <v>5</v>
      </c>
      <c r="H12" t="s">
        <v>8</v>
      </c>
      <c r="I12" t="s">
        <v>9</v>
      </c>
      <c r="J12" t="s">
        <v>10</v>
      </c>
      <c r="K12" t="s">
        <v>11</v>
      </c>
      <c r="L12" t="s">
        <v>12</v>
      </c>
      <c r="M12" t="s">
        <v>13</v>
      </c>
      <c r="N12" s="6"/>
      <c r="O12" t="s">
        <v>81</v>
      </c>
      <c r="P12" s="6"/>
      <c r="Q12" t="s">
        <v>82</v>
      </c>
      <c r="R12" s="6"/>
      <c r="S12" t="s">
        <v>82</v>
      </c>
      <c r="T12" s="7"/>
      <c r="U12">
        <v>87</v>
      </c>
      <c r="V12">
        <v>0</v>
      </c>
      <c r="W12">
        <v>37</v>
      </c>
      <c r="X12">
        <v>39</v>
      </c>
      <c r="Y12">
        <v>5</v>
      </c>
      <c r="Z12">
        <v>8</v>
      </c>
      <c r="AA12" s="7"/>
      <c r="AB12">
        <v>9</v>
      </c>
      <c r="AC12">
        <v>6</v>
      </c>
      <c r="AD12">
        <v>1</v>
      </c>
      <c r="AE12">
        <v>2</v>
      </c>
      <c r="AF12">
        <v>1</v>
      </c>
      <c r="AG12">
        <v>0</v>
      </c>
      <c r="AH12" s="7"/>
      <c r="AI12">
        <v>505</v>
      </c>
      <c r="AJ12">
        <v>196</v>
      </c>
      <c r="AK12">
        <v>0</v>
      </c>
    </row>
    <row r="13" spans="1:37" x14ac:dyDescent="0.25">
      <c r="A13" s="2">
        <v>10</v>
      </c>
      <c r="B13" t="s">
        <v>2</v>
      </c>
      <c r="D13" t="s">
        <v>4</v>
      </c>
      <c r="E13" t="s">
        <v>5</v>
      </c>
      <c r="F13" t="s">
        <v>6</v>
      </c>
      <c r="G13" t="s">
        <v>7</v>
      </c>
      <c r="H13" t="s">
        <v>8</v>
      </c>
      <c r="I13" t="s">
        <v>9</v>
      </c>
      <c r="J13" t="s">
        <v>10</v>
      </c>
      <c r="K13" t="s">
        <v>11</v>
      </c>
      <c r="L13" t="s">
        <v>12</v>
      </c>
      <c r="N13" s="6"/>
      <c r="O13" t="s">
        <v>82</v>
      </c>
      <c r="P13" s="6"/>
      <c r="Q13" t="s">
        <v>82</v>
      </c>
      <c r="R13" s="6"/>
      <c r="S13" t="s">
        <v>82</v>
      </c>
      <c r="T13" s="7"/>
      <c r="U13">
        <v>2</v>
      </c>
      <c r="W13">
        <v>1</v>
      </c>
      <c r="AA13" s="7"/>
      <c r="AH13" s="7"/>
      <c r="AI13">
        <v>18</v>
      </c>
      <c r="AJ13">
        <v>3</v>
      </c>
      <c r="AK13">
        <v>0</v>
      </c>
    </row>
    <row r="14" spans="1:37" x14ac:dyDescent="0.25">
      <c r="A14" s="2">
        <v>11</v>
      </c>
      <c r="B14" t="s">
        <v>2</v>
      </c>
      <c r="C14" t="s">
        <v>3</v>
      </c>
      <c r="D14" t="s">
        <v>4</v>
      </c>
      <c r="E14" t="s">
        <v>5</v>
      </c>
      <c r="I14" t="s">
        <v>9</v>
      </c>
      <c r="J14" t="s">
        <v>10</v>
      </c>
      <c r="K14" t="s">
        <v>11</v>
      </c>
      <c r="N14" s="6"/>
      <c r="O14" t="s">
        <v>81</v>
      </c>
      <c r="P14" s="6"/>
      <c r="Q14" t="s">
        <v>82</v>
      </c>
      <c r="R14" s="6"/>
      <c r="S14" t="s">
        <v>81</v>
      </c>
      <c r="T14" s="7"/>
      <c r="U14">
        <v>34</v>
      </c>
      <c r="V14">
        <v>7</v>
      </c>
      <c r="W14">
        <v>1</v>
      </c>
      <c r="X14">
        <v>6</v>
      </c>
      <c r="Y14">
        <v>2</v>
      </c>
      <c r="Z14">
        <v>2</v>
      </c>
      <c r="AA14" s="7"/>
      <c r="AB14">
        <v>6</v>
      </c>
      <c r="AC14">
        <v>4</v>
      </c>
      <c r="AD14">
        <v>1</v>
      </c>
      <c r="AF14">
        <v>1</v>
      </c>
      <c r="AH14" s="7"/>
      <c r="AJ14">
        <v>68</v>
      </c>
      <c r="AK14">
        <v>3</v>
      </c>
    </row>
    <row r="15" spans="1:37" x14ac:dyDescent="0.25">
      <c r="A15" s="2">
        <v>12</v>
      </c>
      <c r="B15" t="s">
        <v>2</v>
      </c>
      <c r="D15" t="s">
        <v>4</v>
      </c>
      <c r="E15" t="s">
        <v>5</v>
      </c>
      <c r="J15" t="s">
        <v>10</v>
      </c>
      <c r="K15" t="s">
        <v>11</v>
      </c>
      <c r="N15" s="6"/>
      <c r="O15" t="s">
        <v>82</v>
      </c>
      <c r="P15" s="6"/>
      <c r="Q15" t="s">
        <v>82</v>
      </c>
      <c r="R15" s="6"/>
      <c r="S15" t="s">
        <v>82</v>
      </c>
      <c r="T15" s="7"/>
      <c r="U15">
        <v>37</v>
      </c>
      <c r="V15">
        <v>0</v>
      </c>
      <c r="W15">
        <v>30</v>
      </c>
      <c r="X15">
        <v>5</v>
      </c>
      <c r="Y15">
        <v>10</v>
      </c>
      <c r="Z15">
        <v>4</v>
      </c>
      <c r="AA15" s="7"/>
      <c r="AB15">
        <v>4</v>
      </c>
      <c r="AC15">
        <v>7</v>
      </c>
      <c r="AD15">
        <v>2</v>
      </c>
      <c r="AE15">
        <v>0</v>
      </c>
      <c r="AF15">
        <v>1</v>
      </c>
      <c r="AG15">
        <v>0</v>
      </c>
      <c r="AH15" s="7"/>
      <c r="AI15">
        <v>345</v>
      </c>
      <c r="AJ15">
        <v>107</v>
      </c>
      <c r="AK15">
        <v>8</v>
      </c>
    </row>
    <row r="16" spans="1:37" x14ac:dyDescent="0.25">
      <c r="A16" s="2">
        <v>13</v>
      </c>
      <c r="B16" t="s">
        <v>2</v>
      </c>
      <c r="C16" t="s">
        <v>3</v>
      </c>
      <c r="D16" t="s">
        <v>4</v>
      </c>
      <c r="E16" t="s">
        <v>5</v>
      </c>
      <c r="N16" s="6"/>
      <c r="O16" t="s">
        <v>81</v>
      </c>
      <c r="P16" s="6"/>
      <c r="Q16" t="s">
        <v>82</v>
      </c>
      <c r="R16" s="6"/>
      <c r="S16" t="s">
        <v>81</v>
      </c>
      <c r="T16" s="7"/>
      <c r="U16">
        <v>73</v>
      </c>
      <c r="V16">
        <v>2</v>
      </c>
      <c r="W16">
        <v>24</v>
      </c>
      <c r="Y16">
        <v>26</v>
      </c>
      <c r="AA16" s="7"/>
      <c r="AB16">
        <v>8</v>
      </c>
      <c r="AC16">
        <v>10</v>
      </c>
      <c r="AD16">
        <v>1</v>
      </c>
      <c r="AF16">
        <v>5</v>
      </c>
      <c r="AH16" s="7"/>
      <c r="AI16">
        <v>597</v>
      </c>
      <c r="AJ16">
        <v>184</v>
      </c>
      <c r="AK16">
        <v>2</v>
      </c>
    </row>
    <row r="17" spans="1:37" x14ac:dyDescent="0.25">
      <c r="A17" s="2">
        <v>14</v>
      </c>
      <c r="B17" t="s">
        <v>2</v>
      </c>
      <c r="C17" t="s">
        <v>3</v>
      </c>
      <c r="D17" t="s">
        <v>4</v>
      </c>
      <c r="E17" t="s">
        <v>5</v>
      </c>
      <c r="I17" t="s">
        <v>9</v>
      </c>
      <c r="J17" t="s">
        <v>10</v>
      </c>
      <c r="K17" t="s">
        <v>11</v>
      </c>
      <c r="L17" t="s">
        <v>12</v>
      </c>
      <c r="M17" t="s">
        <v>13</v>
      </c>
      <c r="N17" s="6"/>
      <c r="O17" t="s">
        <v>82</v>
      </c>
      <c r="P17" s="6"/>
      <c r="Q17" t="s">
        <v>82</v>
      </c>
      <c r="R17" s="6"/>
      <c r="S17" t="s">
        <v>82</v>
      </c>
      <c r="T17" s="7"/>
      <c r="U17">
        <v>9</v>
      </c>
      <c r="V17">
        <v>7</v>
      </c>
      <c r="W17">
        <v>4</v>
      </c>
      <c r="X17">
        <v>0</v>
      </c>
      <c r="Y17">
        <v>0</v>
      </c>
      <c r="Z17">
        <v>0</v>
      </c>
      <c r="AA17" s="7"/>
      <c r="AB17">
        <v>1</v>
      </c>
      <c r="AC17">
        <v>1</v>
      </c>
      <c r="AD17">
        <v>0</v>
      </c>
      <c r="AE17">
        <v>0</v>
      </c>
      <c r="AF17">
        <v>0</v>
      </c>
      <c r="AG17">
        <v>0</v>
      </c>
      <c r="AH17" s="7"/>
      <c r="AI17">
        <v>0</v>
      </c>
      <c r="AJ17">
        <v>0</v>
      </c>
      <c r="AK17">
        <v>0</v>
      </c>
    </row>
    <row r="18" spans="1:37" x14ac:dyDescent="0.25">
      <c r="A18" s="2">
        <v>15</v>
      </c>
      <c r="B18" t="s">
        <v>2</v>
      </c>
      <c r="C18" t="s">
        <v>3</v>
      </c>
      <c r="D18" t="s">
        <v>4</v>
      </c>
      <c r="E18" t="s">
        <v>5</v>
      </c>
      <c r="H18" t="s">
        <v>8</v>
      </c>
      <c r="J18" t="s">
        <v>10</v>
      </c>
      <c r="K18" t="s">
        <v>11</v>
      </c>
      <c r="N18" s="6"/>
      <c r="O18" t="s">
        <v>82</v>
      </c>
      <c r="P18" s="6"/>
      <c r="Q18" t="s">
        <v>82</v>
      </c>
      <c r="R18" s="6"/>
      <c r="S18" t="s">
        <v>82</v>
      </c>
      <c r="T18" s="7"/>
      <c r="U18">
        <v>6</v>
      </c>
      <c r="V18">
        <v>1</v>
      </c>
      <c r="W18">
        <v>3</v>
      </c>
      <c r="X18">
        <v>0</v>
      </c>
      <c r="Y18">
        <v>2</v>
      </c>
      <c r="Z18">
        <v>1</v>
      </c>
      <c r="AA18" s="7"/>
      <c r="AB18">
        <v>1</v>
      </c>
      <c r="AC18">
        <v>1</v>
      </c>
      <c r="AD18">
        <v>0</v>
      </c>
      <c r="AE18">
        <v>0</v>
      </c>
      <c r="AF18">
        <v>0</v>
      </c>
      <c r="AG18">
        <v>0</v>
      </c>
      <c r="AH18" s="7"/>
      <c r="AI18">
        <v>45</v>
      </c>
      <c r="AJ18">
        <v>15</v>
      </c>
      <c r="AK18">
        <v>0</v>
      </c>
    </row>
    <row r="19" spans="1:37" x14ac:dyDescent="0.25">
      <c r="A19" s="2">
        <v>16</v>
      </c>
      <c r="B19" t="s">
        <v>2</v>
      </c>
      <c r="C19" t="s">
        <v>3</v>
      </c>
      <c r="D19" t="s">
        <v>4</v>
      </c>
      <c r="E19" t="s">
        <v>5</v>
      </c>
      <c r="H19" t="s">
        <v>8</v>
      </c>
      <c r="I19" t="s">
        <v>9</v>
      </c>
      <c r="J19" t="s">
        <v>10</v>
      </c>
      <c r="K19" t="s">
        <v>11</v>
      </c>
      <c r="L19" t="s">
        <v>12</v>
      </c>
      <c r="M19" t="s">
        <v>13</v>
      </c>
      <c r="N19" s="6"/>
      <c r="O19" t="s">
        <v>82</v>
      </c>
      <c r="P19" s="6"/>
      <c r="Q19" t="s">
        <v>82</v>
      </c>
      <c r="R19" s="6"/>
      <c r="S19" t="s">
        <v>82</v>
      </c>
      <c r="T19" s="7"/>
      <c r="U19">
        <v>16</v>
      </c>
      <c r="V19">
        <v>4</v>
      </c>
      <c r="W19">
        <v>2</v>
      </c>
      <c r="X19">
        <v>0</v>
      </c>
      <c r="Y19">
        <v>2</v>
      </c>
      <c r="AA19" s="7"/>
      <c r="AB19">
        <v>0</v>
      </c>
      <c r="AC19">
        <v>0</v>
      </c>
      <c r="AD19">
        <v>0</v>
      </c>
      <c r="AE19">
        <v>0</v>
      </c>
      <c r="AF19">
        <v>0</v>
      </c>
      <c r="AG19">
        <v>0</v>
      </c>
      <c r="AH19" s="7"/>
      <c r="AI19">
        <v>0</v>
      </c>
      <c r="AJ19">
        <v>0</v>
      </c>
      <c r="AK19">
        <v>0</v>
      </c>
    </row>
    <row r="20" spans="1:37" x14ac:dyDescent="0.25">
      <c r="A20" s="2">
        <v>17</v>
      </c>
      <c r="B20" t="s">
        <v>2</v>
      </c>
      <c r="C20" t="s">
        <v>3</v>
      </c>
      <c r="D20" t="s">
        <v>4</v>
      </c>
      <c r="E20" t="s">
        <v>5</v>
      </c>
      <c r="H20" t="s">
        <v>8</v>
      </c>
      <c r="I20" t="s">
        <v>9</v>
      </c>
      <c r="J20" t="s">
        <v>10</v>
      </c>
      <c r="K20" t="s">
        <v>11</v>
      </c>
      <c r="L20" t="s">
        <v>12</v>
      </c>
      <c r="M20" t="s">
        <v>13</v>
      </c>
      <c r="N20" s="6"/>
      <c r="O20" t="s">
        <v>82</v>
      </c>
      <c r="P20" s="6"/>
      <c r="Q20" t="s">
        <v>82</v>
      </c>
      <c r="R20" s="6"/>
      <c r="S20" t="s">
        <v>82</v>
      </c>
      <c r="T20" s="7"/>
      <c r="U20">
        <v>8</v>
      </c>
      <c r="W20">
        <v>10</v>
      </c>
      <c r="Y20">
        <v>2</v>
      </c>
      <c r="AA20" s="7"/>
      <c r="AB20">
        <v>1</v>
      </c>
      <c r="AC20">
        <v>1</v>
      </c>
      <c r="AD20">
        <v>1</v>
      </c>
      <c r="AE20">
        <v>1</v>
      </c>
      <c r="AF20">
        <v>1</v>
      </c>
      <c r="AG20">
        <v>1</v>
      </c>
      <c r="AH20" s="7"/>
      <c r="AI20">
        <v>100</v>
      </c>
      <c r="AJ20">
        <v>26</v>
      </c>
      <c r="AK20">
        <v>2</v>
      </c>
    </row>
    <row r="21" spans="1:37" x14ac:dyDescent="0.25">
      <c r="A21" s="2">
        <v>18</v>
      </c>
      <c r="B21" t="s">
        <v>2</v>
      </c>
      <c r="C21" t="s">
        <v>3</v>
      </c>
      <c r="D21" t="s">
        <v>4</v>
      </c>
      <c r="E21" t="s">
        <v>5</v>
      </c>
      <c r="H21" t="s">
        <v>8</v>
      </c>
      <c r="I21" t="s">
        <v>9</v>
      </c>
      <c r="J21" t="s">
        <v>10</v>
      </c>
      <c r="K21" t="s">
        <v>11</v>
      </c>
      <c r="L21" t="s">
        <v>12</v>
      </c>
      <c r="M21" t="s">
        <v>13</v>
      </c>
      <c r="N21" s="6"/>
      <c r="O21" t="s">
        <v>82</v>
      </c>
      <c r="P21" s="6"/>
      <c r="Q21" t="s">
        <v>82</v>
      </c>
      <c r="R21" s="6"/>
      <c r="S21" t="s">
        <v>82</v>
      </c>
      <c r="T21" s="7"/>
      <c r="U21">
        <v>46</v>
      </c>
      <c r="V21">
        <v>3</v>
      </c>
      <c r="W21">
        <v>18</v>
      </c>
      <c r="X21">
        <v>0</v>
      </c>
      <c r="Y21">
        <v>3</v>
      </c>
      <c r="Z21">
        <v>0</v>
      </c>
      <c r="AA21" s="7"/>
      <c r="AB21">
        <v>4</v>
      </c>
      <c r="AC21">
        <v>1</v>
      </c>
      <c r="AD21">
        <v>2</v>
      </c>
      <c r="AE21">
        <v>0</v>
      </c>
      <c r="AF21">
        <v>0</v>
      </c>
      <c r="AG21">
        <v>0</v>
      </c>
      <c r="AH21" s="7"/>
      <c r="AI21">
        <v>0</v>
      </c>
      <c r="AJ21">
        <v>0</v>
      </c>
      <c r="AK21">
        <v>0</v>
      </c>
    </row>
    <row r="22" spans="1:37" x14ac:dyDescent="0.25">
      <c r="A22" s="2">
        <v>19</v>
      </c>
      <c r="B22" t="s">
        <v>2</v>
      </c>
      <c r="C22" t="s">
        <v>3</v>
      </c>
      <c r="D22" t="s">
        <v>4</v>
      </c>
      <c r="E22" t="s">
        <v>5</v>
      </c>
      <c r="H22" t="s">
        <v>8</v>
      </c>
      <c r="I22" t="s">
        <v>9</v>
      </c>
      <c r="J22" t="s">
        <v>10</v>
      </c>
      <c r="K22" t="s">
        <v>11</v>
      </c>
      <c r="L22" t="s">
        <v>12</v>
      </c>
      <c r="M22" t="s">
        <v>13</v>
      </c>
      <c r="N22" s="6"/>
      <c r="O22" t="s">
        <v>82</v>
      </c>
      <c r="P22" s="6"/>
      <c r="Q22" t="s">
        <v>82</v>
      </c>
      <c r="R22" s="6"/>
      <c r="S22" t="s">
        <v>82</v>
      </c>
      <c r="T22" s="7"/>
      <c r="U22">
        <v>28</v>
      </c>
      <c r="V22">
        <v>12</v>
      </c>
      <c r="W22">
        <v>2</v>
      </c>
      <c r="X22">
        <v>0</v>
      </c>
      <c r="Y22">
        <v>0</v>
      </c>
      <c r="AA22" s="7"/>
      <c r="AB22">
        <v>5</v>
      </c>
      <c r="AC22">
        <v>4</v>
      </c>
      <c r="AD22">
        <v>0</v>
      </c>
      <c r="AE22">
        <v>1</v>
      </c>
      <c r="AF22">
        <v>0</v>
      </c>
      <c r="AH22" s="7"/>
    </row>
    <row r="23" spans="1:37" x14ac:dyDescent="0.25">
      <c r="A23" s="2">
        <v>20</v>
      </c>
      <c r="B23" t="s">
        <v>2</v>
      </c>
      <c r="D23" t="s">
        <v>4</v>
      </c>
      <c r="E23" t="s">
        <v>5</v>
      </c>
      <c r="H23" t="s">
        <v>8</v>
      </c>
      <c r="I23" t="s">
        <v>9</v>
      </c>
      <c r="J23" t="s">
        <v>10</v>
      </c>
      <c r="K23" t="s">
        <v>11</v>
      </c>
      <c r="L23" t="s">
        <v>12</v>
      </c>
      <c r="M23" t="s">
        <v>13</v>
      </c>
      <c r="N23" s="6"/>
      <c r="O23" t="s">
        <v>82</v>
      </c>
      <c r="P23" s="6"/>
      <c r="Q23" t="s">
        <v>82</v>
      </c>
      <c r="R23" s="6"/>
      <c r="S23" t="s">
        <v>82</v>
      </c>
      <c r="T23" s="7"/>
      <c r="U23">
        <v>9</v>
      </c>
      <c r="V23">
        <v>2</v>
      </c>
      <c r="W23">
        <v>4</v>
      </c>
      <c r="X23">
        <v>9</v>
      </c>
      <c r="Y23">
        <v>0</v>
      </c>
      <c r="Z23">
        <v>2</v>
      </c>
      <c r="AA23" s="7"/>
      <c r="AB23">
        <v>0</v>
      </c>
      <c r="AC23">
        <v>1</v>
      </c>
      <c r="AD23">
        <v>0</v>
      </c>
      <c r="AE23">
        <v>0</v>
      </c>
      <c r="AF23">
        <v>0</v>
      </c>
      <c r="AG23">
        <v>0</v>
      </c>
      <c r="AH23" s="7"/>
      <c r="AI23">
        <v>88</v>
      </c>
      <c r="AJ23">
        <v>28</v>
      </c>
      <c r="AK23">
        <v>0</v>
      </c>
    </row>
    <row r="24" spans="1:37" x14ac:dyDescent="0.25">
      <c r="A24" s="2">
        <v>21</v>
      </c>
      <c r="B24" t="s">
        <v>2</v>
      </c>
      <c r="C24" t="s">
        <v>3</v>
      </c>
      <c r="D24" t="s">
        <v>4</v>
      </c>
      <c r="E24" t="s">
        <v>5</v>
      </c>
      <c r="H24" t="s">
        <v>8</v>
      </c>
      <c r="I24" t="s">
        <v>9</v>
      </c>
      <c r="J24" t="s">
        <v>10</v>
      </c>
      <c r="K24" t="s">
        <v>11</v>
      </c>
      <c r="L24" t="s">
        <v>12</v>
      </c>
      <c r="M24" t="s">
        <v>13</v>
      </c>
      <c r="N24" s="6"/>
      <c r="O24" t="s">
        <v>82</v>
      </c>
      <c r="P24" s="6"/>
      <c r="Q24" t="s">
        <v>82</v>
      </c>
      <c r="R24" s="6"/>
      <c r="S24" t="s">
        <v>82</v>
      </c>
      <c r="T24" s="7"/>
      <c r="U24">
        <v>45</v>
      </c>
      <c r="V24">
        <v>15</v>
      </c>
      <c r="W24">
        <v>5</v>
      </c>
      <c r="X24">
        <v>5</v>
      </c>
      <c r="Y24">
        <v>2</v>
      </c>
      <c r="Z24">
        <v>0</v>
      </c>
      <c r="AA24" s="7"/>
      <c r="AB24">
        <v>0</v>
      </c>
      <c r="AC24">
        <v>3</v>
      </c>
      <c r="AD24">
        <v>0</v>
      </c>
      <c r="AE24">
        <v>0</v>
      </c>
      <c r="AF24">
        <v>0</v>
      </c>
      <c r="AG24">
        <v>0</v>
      </c>
      <c r="AH24" s="7"/>
      <c r="AI24">
        <v>0</v>
      </c>
      <c r="AJ24">
        <v>70</v>
      </c>
      <c r="AK24">
        <v>0</v>
      </c>
    </row>
    <row r="25" spans="1:37" x14ac:dyDescent="0.25">
      <c r="A25" s="2">
        <v>22</v>
      </c>
      <c r="B25" t="s">
        <v>2</v>
      </c>
      <c r="C25" t="s">
        <v>3</v>
      </c>
      <c r="D25" t="s">
        <v>4</v>
      </c>
      <c r="E25" t="s">
        <v>5</v>
      </c>
      <c r="H25" t="s">
        <v>8</v>
      </c>
      <c r="I25" t="s">
        <v>9</v>
      </c>
      <c r="J25" t="s">
        <v>10</v>
      </c>
      <c r="K25" t="s">
        <v>11</v>
      </c>
      <c r="L25" t="s">
        <v>12</v>
      </c>
      <c r="M25" t="s">
        <v>13</v>
      </c>
      <c r="N25" s="6"/>
      <c r="O25" t="s">
        <v>82</v>
      </c>
      <c r="P25" s="6"/>
      <c r="Q25" t="s">
        <v>82</v>
      </c>
      <c r="R25" s="6"/>
      <c r="S25" t="s">
        <v>82</v>
      </c>
      <c r="T25" s="7"/>
      <c r="U25">
        <v>11</v>
      </c>
      <c r="V25">
        <v>6</v>
      </c>
      <c r="W25">
        <v>3</v>
      </c>
      <c r="X25">
        <v>2</v>
      </c>
      <c r="Y25">
        <v>0</v>
      </c>
      <c r="Z25">
        <v>3</v>
      </c>
      <c r="AA25" s="7"/>
      <c r="AB25">
        <v>0</v>
      </c>
      <c r="AC25">
        <v>2</v>
      </c>
      <c r="AD25">
        <v>0</v>
      </c>
      <c r="AE25">
        <v>0</v>
      </c>
      <c r="AF25">
        <v>0</v>
      </c>
      <c r="AG25">
        <v>0</v>
      </c>
      <c r="AH25" s="7"/>
      <c r="AI25">
        <v>147</v>
      </c>
      <c r="AJ25">
        <v>25</v>
      </c>
      <c r="AK25">
        <v>0</v>
      </c>
    </row>
    <row r="26" spans="1:37" x14ac:dyDescent="0.25">
      <c r="A26" s="2">
        <v>23</v>
      </c>
      <c r="B26" t="s">
        <v>2</v>
      </c>
      <c r="C26" t="s">
        <v>3</v>
      </c>
      <c r="D26" t="s">
        <v>4</v>
      </c>
      <c r="E26" t="s">
        <v>5</v>
      </c>
      <c r="F26" t="s">
        <v>6</v>
      </c>
      <c r="G26" t="s">
        <v>7</v>
      </c>
      <c r="H26" t="s">
        <v>8</v>
      </c>
      <c r="I26" t="s">
        <v>9</v>
      </c>
      <c r="J26" t="s">
        <v>10</v>
      </c>
      <c r="K26" t="s">
        <v>11</v>
      </c>
      <c r="L26" t="s">
        <v>12</v>
      </c>
      <c r="M26" t="s">
        <v>13</v>
      </c>
      <c r="N26" s="6"/>
      <c r="O26" t="s">
        <v>82</v>
      </c>
      <c r="P26" s="6"/>
      <c r="Q26" t="s">
        <v>82</v>
      </c>
      <c r="R26" s="6"/>
      <c r="S26" t="s">
        <v>82</v>
      </c>
      <c r="T26" s="7"/>
      <c r="U26">
        <v>6</v>
      </c>
      <c r="V26">
        <v>1</v>
      </c>
      <c r="W26">
        <v>1</v>
      </c>
      <c r="X26">
        <v>1</v>
      </c>
      <c r="Y26">
        <v>1</v>
      </c>
      <c r="Z26">
        <v>0</v>
      </c>
      <c r="AA26" s="7"/>
      <c r="AB26">
        <v>1</v>
      </c>
      <c r="AC26">
        <v>1</v>
      </c>
      <c r="AD26">
        <v>0</v>
      </c>
      <c r="AE26">
        <v>0</v>
      </c>
      <c r="AF26">
        <v>1</v>
      </c>
      <c r="AG26">
        <v>0</v>
      </c>
      <c r="AH26" s="7"/>
      <c r="AI26">
        <v>135</v>
      </c>
      <c r="AJ26">
        <v>9</v>
      </c>
      <c r="AK26">
        <v>0</v>
      </c>
    </row>
    <row r="27" spans="1:37" x14ac:dyDescent="0.25">
      <c r="A27" s="2">
        <v>24</v>
      </c>
      <c r="B27" t="s">
        <v>2</v>
      </c>
      <c r="C27" t="s">
        <v>3</v>
      </c>
      <c r="D27" t="s">
        <v>4</v>
      </c>
      <c r="E27" t="s">
        <v>5</v>
      </c>
      <c r="F27" t="s">
        <v>6</v>
      </c>
      <c r="G27" t="s">
        <v>7</v>
      </c>
      <c r="H27" t="s">
        <v>8</v>
      </c>
      <c r="I27" t="s">
        <v>9</v>
      </c>
      <c r="J27" t="s">
        <v>10</v>
      </c>
      <c r="K27" t="s">
        <v>11</v>
      </c>
      <c r="L27" t="s">
        <v>12</v>
      </c>
      <c r="M27" t="s">
        <v>13</v>
      </c>
      <c r="N27" s="6"/>
      <c r="O27" t="s">
        <v>82</v>
      </c>
      <c r="P27" s="6"/>
      <c r="Q27" t="s">
        <v>82</v>
      </c>
      <c r="R27" s="6"/>
      <c r="S27" t="s">
        <v>82</v>
      </c>
      <c r="T27" s="7"/>
      <c r="U27">
        <v>7</v>
      </c>
      <c r="V27">
        <v>2</v>
      </c>
      <c r="W27">
        <v>2</v>
      </c>
      <c r="X27">
        <v>0</v>
      </c>
      <c r="Y27">
        <v>0</v>
      </c>
      <c r="Z27">
        <v>2</v>
      </c>
      <c r="AA27" s="7"/>
      <c r="AB27">
        <v>0</v>
      </c>
      <c r="AC27">
        <v>1</v>
      </c>
      <c r="AD27">
        <v>0</v>
      </c>
      <c r="AE27">
        <v>0</v>
      </c>
      <c r="AF27">
        <v>0</v>
      </c>
      <c r="AG27">
        <v>0</v>
      </c>
      <c r="AH27" s="7"/>
      <c r="AI27">
        <v>54</v>
      </c>
      <c r="AJ27">
        <v>15</v>
      </c>
      <c r="AK27">
        <v>0</v>
      </c>
    </row>
    <row r="28" spans="1:37" x14ac:dyDescent="0.25">
      <c r="A28" s="2">
        <v>25</v>
      </c>
      <c r="B28" t="s">
        <v>2</v>
      </c>
      <c r="C28" t="s">
        <v>3</v>
      </c>
      <c r="D28" t="s">
        <v>4</v>
      </c>
      <c r="E28" t="s">
        <v>5</v>
      </c>
      <c r="F28" t="s">
        <v>6</v>
      </c>
      <c r="G28" t="s">
        <v>7</v>
      </c>
      <c r="H28" t="s">
        <v>8</v>
      </c>
      <c r="I28" t="s">
        <v>9</v>
      </c>
      <c r="J28" t="s">
        <v>10</v>
      </c>
      <c r="K28" t="s">
        <v>11</v>
      </c>
      <c r="L28" t="s">
        <v>12</v>
      </c>
      <c r="M28" t="s">
        <v>13</v>
      </c>
      <c r="N28" s="6"/>
      <c r="O28" t="s">
        <v>82</v>
      </c>
      <c r="P28" s="6"/>
      <c r="Q28" t="s">
        <v>82</v>
      </c>
      <c r="R28" s="6"/>
      <c r="S28" t="s">
        <v>82</v>
      </c>
      <c r="T28" s="7"/>
      <c r="U28">
        <v>11</v>
      </c>
      <c r="V28">
        <v>3</v>
      </c>
      <c r="W28">
        <v>4</v>
      </c>
      <c r="X28">
        <v>0</v>
      </c>
      <c r="Y28">
        <v>0</v>
      </c>
      <c r="Z28">
        <v>0</v>
      </c>
      <c r="AA28" s="7"/>
      <c r="AB28">
        <v>2</v>
      </c>
      <c r="AC28">
        <v>1</v>
      </c>
      <c r="AD28">
        <v>2</v>
      </c>
      <c r="AE28">
        <v>0</v>
      </c>
      <c r="AF28">
        <v>0</v>
      </c>
      <c r="AG28">
        <v>1</v>
      </c>
      <c r="AH28" s="7"/>
      <c r="AI28">
        <v>76</v>
      </c>
      <c r="AJ28">
        <v>25</v>
      </c>
      <c r="AK28">
        <v>0</v>
      </c>
    </row>
    <row r="29" spans="1:37" x14ac:dyDescent="0.25">
      <c r="A29" s="2">
        <v>26</v>
      </c>
      <c r="B29" t="s">
        <v>2</v>
      </c>
      <c r="C29" t="s">
        <v>3</v>
      </c>
      <c r="D29" t="s">
        <v>4</v>
      </c>
      <c r="E29" t="s">
        <v>5</v>
      </c>
      <c r="F29" t="s">
        <v>6</v>
      </c>
      <c r="G29" t="s">
        <v>7</v>
      </c>
      <c r="I29" t="s">
        <v>9</v>
      </c>
      <c r="J29" t="s">
        <v>10</v>
      </c>
      <c r="K29" t="s">
        <v>11</v>
      </c>
      <c r="L29" t="s">
        <v>12</v>
      </c>
      <c r="N29" s="6"/>
      <c r="O29" t="s">
        <v>82</v>
      </c>
      <c r="P29" s="6"/>
      <c r="Q29" t="s">
        <v>82</v>
      </c>
      <c r="R29" s="6"/>
      <c r="S29" t="s">
        <v>82</v>
      </c>
      <c r="T29" s="7"/>
      <c r="U29">
        <v>3</v>
      </c>
      <c r="V29">
        <v>0</v>
      </c>
      <c r="W29">
        <v>0</v>
      </c>
      <c r="X29">
        <v>1</v>
      </c>
      <c r="Y29">
        <v>0</v>
      </c>
      <c r="Z29">
        <v>0</v>
      </c>
      <c r="AA29" s="7"/>
      <c r="AB29">
        <v>0</v>
      </c>
      <c r="AC29">
        <v>0</v>
      </c>
      <c r="AD29">
        <v>0</v>
      </c>
      <c r="AE29">
        <v>0</v>
      </c>
      <c r="AF29">
        <v>0</v>
      </c>
      <c r="AG29">
        <v>0</v>
      </c>
      <c r="AH29" s="7"/>
      <c r="AI29">
        <v>21</v>
      </c>
      <c r="AJ29">
        <v>4</v>
      </c>
      <c r="AK29">
        <v>0</v>
      </c>
    </row>
    <row r="30" spans="1:37" x14ac:dyDescent="0.25">
      <c r="A30" s="2">
        <v>27</v>
      </c>
      <c r="B30" t="s">
        <v>2</v>
      </c>
      <c r="C30" t="s">
        <v>3</v>
      </c>
      <c r="D30" t="s">
        <v>4</v>
      </c>
      <c r="E30" t="s">
        <v>5</v>
      </c>
      <c r="I30" t="s">
        <v>9</v>
      </c>
      <c r="J30" t="s">
        <v>10</v>
      </c>
      <c r="K30" t="s">
        <v>11</v>
      </c>
      <c r="L30" t="s">
        <v>12</v>
      </c>
      <c r="M30" t="s">
        <v>13</v>
      </c>
      <c r="N30" s="6"/>
      <c r="O30" t="s">
        <v>82</v>
      </c>
      <c r="P30" s="6"/>
      <c r="Q30" t="s">
        <v>82</v>
      </c>
      <c r="R30" s="6"/>
      <c r="S30" t="s">
        <v>82</v>
      </c>
      <c r="T30" s="7"/>
      <c r="U30">
        <v>21</v>
      </c>
      <c r="V30">
        <v>5</v>
      </c>
      <c r="W30">
        <v>2</v>
      </c>
      <c r="AA30" s="7"/>
      <c r="AH30" s="7"/>
      <c r="AJ30">
        <v>28</v>
      </c>
      <c r="AK30">
        <v>1</v>
      </c>
    </row>
    <row r="31" spans="1:37" x14ac:dyDescent="0.25">
      <c r="A31" s="2">
        <v>28</v>
      </c>
      <c r="B31" t="s">
        <v>2</v>
      </c>
      <c r="C31" t="s">
        <v>3</v>
      </c>
      <c r="D31" t="s">
        <v>4</v>
      </c>
      <c r="E31" t="s">
        <v>5</v>
      </c>
      <c r="H31" t="s">
        <v>8</v>
      </c>
      <c r="I31" t="s">
        <v>9</v>
      </c>
      <c r="J31" t="s">
        <v>10</v>
      </c>
      <c r="K31" t="s">
        <v>11</v>
      </c>
      <c r="L31" t="s">
        <v>12</v>
      </c>
      <c r="M31" t="s">
        <v>13</v>
      </c>
      <c r="N31" s="6"/>
      <c r="O31" t="s">
        <v>82</v>
      </c>
      <c r="P31" s="6"/>
      <c r="Q31" t="s">
        <v>82</v>
      </c>
      <c r="R31" s="6"/>
      <c r="S31" t="s">
        <v>82</v>
      </c>
      <c r="T31" s="7"/>
      <c r="U31">
        <v>11</v>
      </c>
      <c r="V31">
        <v>2</v>
      </c>
      <c r="W31">
        <v>3</v>
      </c>
      <c r="X31">
        <v>6</v>
      </c>
      <c r="AA31" s="7"/>
      <c r="AH31" s="7"/>
      <c r="AI31">
        <v>150</v>
      </c>
      <c r="AJ31">
        <v>24</v>
      </c>
    </row>
    <row r="32" spans="1:37" x14ac:dyDescent="0.25">
      <c r="A32" s="2">
        <v>29</v>
      </c>
      <c r="B32" t="s">
        <v>2</v>
      </c>
      <c r="C32" t="s">
        <v>3</v>
      </c>
      <c r="D32" t="s">
        <v>4</v>
      </c>
      <c r="E32" t="s">
        <v>5</v>
      </c>
      <c r="H32" t="s">
        <v>8</v>
      </c>
      <c r="J32" t="s">
        <v>10</v>
      </c>
      <c r="K32" t="s">
        <v>11</v>
      </c>
      <c r="L32" t="s">
        <v>12</v>
      </c>
      <c r="N32" s="6"/>
      <c r="O32" t="s">
        <v>82</v>
      </c>
      <c r="P32" s="6"/>
      <c r="Q32" t="s">
        <v>82</v>
      </c>
      <c r="R32" s="6"/>
      <c r="S32" t="s">
        <v>82</v>
      </c>
      <c r="T32" s="7"/>
      <c r="U32">
        <v>33</v>
      </c>
      <c r="V32">
        <v>0</v>
      </c>
      <c r="W32">
        <v>4</v>
      </c>
      <c r="X32">
        <v>6000</v>
      </c>
      <c r="Y32">
        <v>13</v>
      </c>
      <c r="Z32">
        <v>0</v>
      </c>
      <c r="AA32" s="7"/>
      <c r="AB32">
        <v>0</v>
      </c>
      <c r="AC32">
        <v>0</v>
      </c>
      <c r="AD32">
        <v>0</v>
      </c>
      <c r="AE32">
        <v>0</v>
      </c>
      <c r="AF32">
        <v>0</v>
      </c>
      <c r="AG32">
        <v>0</v>
      </c>
      <c r="AH32" s="7"/>
      <c r="AI32">
        <v>0</v>
      </c>
      <c r="AJ32">
        <v>0</v>
      </c>
      <c r="AK32">
        <v>0</v>
      </c>
    </row>
    <row r="33" spans="1:37" x14ac:dyDescent="0.25">
      <c r="A33" s="2">
        <v>30</v>
      </c>
      <c r="B33" t="s">
        <v>2</v>
      </c>
      <c r="C33" t="s">
        <v>3</v>
      </c>
      <c r="D33" t="s">
        <v>4</v>
      </c>
      <c r="E33" t="s">
        <v>5</v>
      </c>
      <c r="J33" t="s">
        <v>10</v>
      </c>
      <c r="K33" t="s">
        <v>11</v>
      </c>
      <c r="N33" s="6"/>
      <c r="O33" t="s">
        <v>82</v>
      </c>
      <c r="P33" s="6"/>
      <c r="Q33" t="s">
        <v>82</v>
      </c>
      <c r="R33" s="6"/>
      <c r="S33" t="s">
        <v>82</v>
      </c>
      <c r="T33" s="7"/>
      <c r="U33">
        <v>4</v>
      </c>
      <c r="V33">
        <v>0</v>
      </c>
      <c r="W33">
        <v>0</v>
      </c>
      <c r="X33">
        <v>0</v>
      </c>
      <c r="Y33">
        <v>0</v>
      </c>
      <c r="Z33">
        <v>0</v>
      </c>
      <c r="AA33" s="7"/>
      <c r="AB33">
        <v>0</v>
      </c>
      <c r="AC33">
        <v>0</v>
      </c>
      <c r="AD33">
        <v>0</v>
      </c>
      <c r="AE33">
        <v>0</v>
      </c>
      <c r="AF33">
        <v>0</v>
      </c>
      <c r="AG33">
        <v>0</v>
      </c>
      <c r="AH33" s="7"/>
      <c r="AI33">
        <v>16</v>
      </c>
      <c r="AJ33">
        <v>4</v>
      </c>
      <c r="AK33">
        <v>0</v>
      </c>
    </row>
    <row r="34" spans="1:37" x14ac:dyDescent="0.25">
      <c r="A34" s="2">
        <v>31</v>
      </c>
      <c r="D34" t="s">
        <v>4</v>
      </c>
      <c r="E34" t="s">
        <v>5</v>
      </c>
      <c r="F34" t="s">
        <v>6</v>
      </c>
      <c r="G34" t="s">
        <v>7</v>
      </c>
      <c r="H34" t="s">
        <v>8</v>
      </c>
      <c r="I34" t="s">
        <v>9</v>
      </c>
      <c r="J34" t="s">
        <v>10</v>
      </c>
      <c r="K34" t="s">
        <v>11</v>
      </c>
      <c r="L34" t="s">
        <v>12</v>
      </c>
      <c r="M34" t="s">
        <v>13</v>
      </c>
      <c r="N34" s="6"/>
      <c r="O34" t="s">
        <v>82</v>
      </c>
      <c r="P34" s="6"/>
      <c r="Q34" t="s">
        <v>82</v>
      </c>
      <c r="R34" s="6"/>
      <c r="S34" t="s">
        <v>82</v>
      </c>
      <c r="T34" s="7"/>
      <c r="U34">
        <v>15</v>
      </c>
      <c r="V34">
        <v>9</v>
      </c>
      <c r="W34">
        <v>1</v>
      </c>
      <c r="AA34" s="7"/>
      <c r="AB34">
        <v>2</v>
      </c>
      <c r="AC34">
        <v>3</v>
      </c>
      <c r="AH34" s="7"/>
      <c r="AI34">
        <v>4</v>
      </c>
      <c r="AJ34">
        <v>3</v>
      </c>
    </row>
    <row r="35" spans="1:37" x14ac:dyDescent="0.25">
      <c r="A35" s="2">
        <v>32</v>
      </c>
      <c r="B35" t="s">
        <v>2</v>
      </c>
      <c r="C35" t="s">
        <v>3</v>
      </c>
      <c r="D35" t="s">
        <v>4</v>
      </c>
      <c r="E35" t="s">
        <v>5</v>
      </c>
      <c r="H35" t="s">
        <v>8</v>
      </c>
      <c r="I35" t="s">
        <v>9</v>
      </c>
      <c r="J35" t="s">
        <v>10</v>
      </c>
      <c r="K35" t="s">
        <v>11</v>
      </c>
      <c r="L35" t="s">
        <v>12</v>
      </c>
      <c r="M35" t="s">
        <v>13</v>
      </c>
      <c r="N35" s="6"/>
      <c r="O35" t="s">
        <v>81</v>
      </c>
      <c r="P35" s="6"/>
      <c r="Q35" t="s">
        <v>82</v>
      </c>
      <c r="R35" s="6"/>
      <c r="S35" t="s">
        <v>82</v>
      </c>
      <c r="T35" s="7"/>
      <c r="U35">
        <v>13</v>
      </c>
      <c r="V35">
        <v>6</v>
      </c>
      <c r="W35">
        <v>0</v>
      </c>
      <c r="X35">
        <v>7</v>
      </c>
      <c r="Y35">
        <v>0</v>
      </c>
      <c r="Z35">
        <v>0</v>
      </c>
      <c r="AA35" s="7"/>
      <c r="AB35">
        <v>0</v>
      </c>
      <c r="AC35">
        <v>0</v>
      </c>
      <c r="AD35">
        <v>0</v>
      </c>
      <c r="AE35">
        <v>0</v>
      </c>
      <c r="AF35">
        <v>0</v>
      </c>
      <c r="AG35">
        <v>0</v>
      </c>
      <c r="AH35" s="7"/>
      <c r="AI35">
        <v>78</v>
      </c>
      <c r="AJ35">
        <v>28</v>
      </c>
      <c r="AK35">
        <v>0</v>
      </c>
    </row>
    <row r="36" spans="1:37" x14ac:dyDescent="0.25">
      <c r="A36" s="2">
        <v>33</v>
      </c>
      <c r="B36" t="s">
        <v>2</v>
      </c>
      <c r="C36" t="s">
        <v>3</v>
      </c>
      <c r="D36" t="s">
        <v>4</v>
      </c>
      <c r="E36" t="s">
        <v>5</v>
      </c>
      <c r="J36" t="s">
        <v>10</v>
      </c>
      <c r="N36" s="6"/>
      <c r="O36" t="s">
        <v>82</v>
      </c>
      <c r="P36" s="6"/>
      <c r="Q36" t="s">
        <v>82</v>
      </c>
      <c r="R36" s="6"/>
      <c r="S36" t="s">
        <v>82</v>
      </c>
      <c r="T36" s="7"/>
      <c r="U36">
        <v>1</v>
      </c>
      <c r="V36">
        <v>0</v>
      </c>
      <c r="W36">
        <v>0</v>
      </c>
      <c r="X36">
        <v>20</v>
      </c>
      <c r="Y36">
        <v>0</v>
      </c>
      <c r="Z36">
        <v>0</v>
      </c>
      <c r="AA36" s="7"/>
      <c r="AB36">
        <v>1</v>
      </c>
      <c r="AC36">
        <v>0</v>
      </c>
      <c r="AD36">
        <v>0</v>
      </c>
      <c r="AE36">
        <v>0</v>
      </c>
      <c r="AF36">
        <v>0</v>
      </c>
      <c r="AG36">
        <v>0</v>
      </c>
      <c r="AH36" s="7"/>
      <c r="AI36">
        <v>2</v>
      </c>
      <c r="AJ36">
        <v>1</v>
      </c>
      <c r="AK36">
        <v>0</v>
      </c>
    </row>
    <row r="37" spans="1:37" x14ac:dyDescent="0.25">
      <c r="A37" s="2">
        <v>34</v>
      </c>
      <c r="B37" t="s">
        <v>2</v>
      </c>
      <c r="D37" t="s">
        <v>4</v>
      </c>
      <c r="E37" t="s">
        <v>5</v>
      </c>
      <c r="N37" s="6"/>
      <c r="O37" t="s">
        <v>81</v>
      </c>
      <c r="P37" s="6"/>
      <c r="Q37" t="s">
        <v>81</v>
      </c>
      <c r="R37" s="6"/>
      <c r="S37" t="s">
        <v>81</v>
      </c>
      <c r="T37" s="7"/>
      <c r="AA37" s="7"/>
      <c r="AH37" s="7"/>
    </row>
    <row r="38" spans="1:37" x14ac:dyDescent="0.25">
      <c r="A38" s="2">
        <v>35</v>
      </c>
      <c r="B38" t="s">
        <v>2</v>
      </c>
      <c r="C38" t="s">
        <v>3</v>
      </c>
      <c r="D38" t="s">
        <v>4</v>
      </c>
      <c r="E38" t="s">
        <v>5</v>
      </c>
      <c r="F38" t="s">
        <v>6</v>
      </c>
      <c r="H38" t="s">
        <v>8</v>
      </c>
      <c r="I38" t="s">
        <v>9</v>
      </c>
      <c r="J38" t="s">
        <v>10</v>
      </c>
      <c r="K38" t="s">
        <v>11</v>
      </c>
      <c r="L38" t="s">
        <v>12</v>
      </c>
      <c r="M38" t="s">
        <v>13</v>
      </c>
      <c r="N38" s="6"/>
      <c r="O38" t="s">
        <v>82</v>
      </c>
      <c r="P38" s="6"/>
      <c r="Q38" t="s">
        <v>82</v>
      </c>
      <c r="R38" s="6"/>
      <c r="S38" t="s">
        <v>82</v>
      </c>
      <c r="T38" s="7"/>
      <c r="U38">
        <v>5</v>
      </c>
      <c r="W38">
        <v>3</v>
      </c>
      <c r="X38">
        <v>1</v>
      </c>
      <c r="AA38" s="7"/>
      <c r="AH38" s="7"/>
      <c r="AI38">
        <v>26</v>
      </c>
      <c r="AJ38">
        <v>8</v>
      </c>
    </row>
    <row r="39" spans="1:37" x14ac:dyDescent="0.25">
      <c r="A39" s="2">
        <v>36</v>
      </c>
      <c r="B39" t="s">
        <v>2</v>
      </c>
      <c r="D39" t="s">
        <v>4</v>
      </c>
      <c r="E39" t="s">
        <v>5</v>
      </c>
      <c r="N39" s="6"/>
      <c r="O39" t="s">
        <v>82</v>
      </c>
      <c r="P39" s="6"/>
      <c r="Q39" t="s">
        <v>82</v>
      </c>
      <c r="R39" s="6"/>
      <c r="S39" t="s">
        <v>82</v>
      </c>
      <c r="T39" s="7"/>
      <c r="U39">
        <v>1</v>
      </c>
      <c r="W39">
        <v>1</v>
      </c>
      <c r="AA39" s="7"/>
      <c r="AH39" s="7"/>
      <c r="AI39">
        <v>4</v>
      </c>
      <c r="AJ39">
        <v>2</v>
      </c>
    </row>
    <row r="40" spans="1:37" x14ac:dyDescent="0.25">
      <c r="A40" s="2">
        <v>37</v>
      </c>
      <c r="B40" t="s">
        <v>2</v>
      </c>
      <c r="C40" t="s">
        <v>3</v>
      </c>
      <c r="D40" t="s">
        <v>4</v>
      </c>
      <c r="E40" t="s">
        <v>5</v>
      </c>
      <c r="H40" t="s">
        <v>8</v>
      </c>
      <c r="I40" t="s">
        <v>9</v>
      </c>
      <c r="J40" t="s">
        <v>10</v>
      </c>
      <c r="K40" t="s">
        <v>11</v>
      </c>
      <c r="L40" t="s">
        <v>12</v>
      </c>
      <c r="M40" t="s">
        <v>13</v>
      </c>
      <c r="N40" s="6"/>
      <c r="O40" t="s">
        <v>81</v>
      </c>
      <c r="P40" s="6"/>
      <c r="Q40" t="s">
        <v>82</v>
      </c>
      <c r="R40" s="6"/>
      <c r="S40" t="s">
        <v>82</v>
      </c>
      <c r="T40" s="7"/>
      <c r="U40">
        <v>16</v>
      </c>
      <c r="V40">
        <v>4</v>
      </c>
      <c r="W40">
        <v>5</v>
      </c>
      <c r="AA40" s="7"/>
      <c r="AB40">
        <v>7</v>
      </c>
      <c r="AC40">
        <v>5</v>
      </c>
      <c r="AD40">
        <v>3</v>
      </c>
      <c r="AE40">
        <v>6</v>
      </c>
      <c r="AH40" s="7"/>
      <c r="AJ40">
        <v>55</v>
      </c>
    </row>
    <row r="41" spans="1:37" x14ac:dyDescent="0.25">
      <c r="A41" s="2">
        <v>38</v>
      </c>
      <c r="B41" t="s">
        <v>2</v>
      </c>
      <c r="C41" t="s">
        <v>3</v>
      </c>
      <c r="D41" t="s">
        <v>4</v>
      </c>
      <c r="E41" t="s">
        <v>5</v>
      </c>
      <c r="I41" t="s">
        <v>9</v>
      </c>
      <c r="J41" t="s">
        <v>10</v>
      </c>
      <c r="K41" t="s">
        <v>11</v>
      </c>
      <c r="L41" t="s">
        <v>12</v>
      </c>
      <c r="M41" t="s">
        <v>13</v>
      </c>
      <c r="N41" s="6"/>
      <c r="O41" t="s">
        <v>81</v>
      </c>
      <c r="P41" s="6"/>
      <c r="Q41" t="s">
        <v>82</v>
      </c>
      <c r="R41" s="6"/>
      <c r="S41" t="s">
        <v>82</v>
      </c>
      <c r="T41" s="7"/>
      <c r="U41">
        <v>11</v>
      </c>
      <c r="V41">
        <v>2</v>
      </c>
      <c r="W41">
        <v>3</v>
      </c>
      <c r="X41">
        <v>0</v>
      </c>
      <c r="Y41">
        <v>2</v>
      </c>
      <c r="Z41">
        <v>0</v>
      </c>
      <c r="AA41" s="7"/>
      <c r="AB41">
        <v>2</v>
      </c>
      <c r="AC41">
        <v>2</v>
      </c>
      <c r="AD41">
        <v>1</v>
      </c>
      <c r="AE41">
        <v>0</v>
      </c>
      <c r="AF41">
        <v>0</v>
      </c>
      <c r="AG41">
        <v>0</v>
      </c>
      <c r="AH41" s="7"/>
      <c r="AI41">
        <v>150</v>
      </c>
      <c r="AJ41">
        <v>25</v>
      </c>
    </row>
    <row r="42" spans="1:37" x14ac:dyDescent="0.25">
      <c r="A42" s="2">
        <v>39</v>
      </c>
      <c r="B42" t="s">
        <v>2</v>
      </c>
      <c r="C42" t="s">
        <v>3</v>
      </c>
      <c r="D42" t="s">
        <v>4</v>
      </c>
      <c r="E42" t="s">
        <v>5</v>
      </c>
      <c r="H42" t="s">
        <v>8</v>
      </c>
      <c r="I42" t="s">
        <v>9</v>
      </c>
      <c r="J42" t="s">
        <v>10</v>
      </c>
      <c r="L42" t="s">
        <v>12</v>
      </c>
      <c r="M42" t="s">
        <v>13</v>
      </c>
      <c r="N42" s="6"/>
      <c r="O42" t="s">
        <v>82</v>
      </c>
      <c r="P42" s="6"/>
      <c r="Q42" t="s">
        <v>82</v>
      </c>
      <c r="R42" s="6"/>
      <c r="S42" t="s">
        <v>82</v>
      </c>
      <c r="T42" s="7"/>
      <c r="U42">
        <v>1</v>
      </c>
      <c r="V42">
        <v>1</v>
      </c>
      <c r="W42">
        <v>0</v>
      </c>
      <c r="X42">
        <v>0</v>
      </c>
      <c r="Y42">
        <v>1</v>
      </c>
      <c r="Z42">
        <v>0</v>
      </c>
      <c r="AA42" s="7"/>
      <c r="AB42">
        <v>1</v>
      </c>
      <c r="AC42">
        <v>3</v>
      </c>
      <c r="AD42">
        <v>0</v>
      </c>
      <c r="AE42">
        <v>0</v>
      </c>
      <c r="AF42">
        <v>1</v>
      </c>
      <c r="AG42">
        <v>0</v>
      </c>
      <c r="AH42" s="7"/>
      <c r="AI42">
        <v>26</v>
      </c>
      <c r="AJ42">
        <v>3</v>
      </c>
      <c r="AK42">
        <v>0</v>
      </c>
    </row>
    <row r="43" spans="1:37" x14ac:dyDescent="0.25">
      <c r="A43" s="2">
        <v>40</v>
      </c>
      <c r="B43" t="s">
        <v>2</v>
      </c>
      <c r="C43" t="s">
        <v>3</v>
      </c>
      <c r="D43" t="s">
        <v>4</v>
      </c>
      <c r="E43" t="s">
        <v>5</v>
      </c>
      <c r="F43" t="s">
        <v>6</v>
      </c>
      <c r="G43" t="s">
        <v>7</v>
      </c>
      <c r="H43" t="s">
        <v>8</v>
      </c>
      <c r="I43" t="s">
        <v>9</v>
      </c>
      <c r="J43" t="s">
        <v>10</v>
      </c>
      <c r="K43" t="s">
        <v>11</v>
      </c>
      <c r="L43" t="s">
        <v>12</v>
      </c>
      <c r="N43" s="6"/>
      <c r="O43" t="s">
        <v>81</v>
      </c>
      <c r="P43" s="6"/>
      <c r="Q43" t="s">
        <v>81</v>
      </c>
      <c r="R43" s="6"/>
      <c r="S43" t="s">
        <v>81</v>
      </c>
      <c r="T43" s="7"/>
      <c r="U43">
        <v>3</v>
      </c>
      <c r="V43">
        <v>3</v>
      </c>
      <c r="W43">
        <v>0</v>
      </c>
      <c r="X43">
        <v>0</v>
      </c>
      <c r="Y43">
        <v>0</v>
      </c>
      <c r="Z43">
        <v>0</v>
      </c>
      <c r="AA43" s="7"/>
      <c r="AB43">
        <v>3</v>
      </c>
      <c r="AC43">
        <v>3</v>
      </c>
      <c r="AD43">
        <v>0</v>
      </c>
      <c r="AE43">
        <v>0</v>
      </c>
      <c r="AF43">
        <v>0</v>
      </c>
      <c r="AG43">
        <v>0</v>
      </c>
      <c r="AH43" s="7"/>
      <c r="AI43">
        <v>36</v>
      </c>
      <c r="AJ43">
        <v>6</v>
      </c>
      <c r="AK43">
        <v>0</v>
      </c>
    </row>
    <row r="44" spans="1:37" x14ac:dyDescent="0.25">
      <c r="A44" s="2">
        <v>41</v>
      </c>
      <c r="B44" t="s">
        <v>2</v>
      </c>
      <c r="C44" t="s">
        <v>3</v>
      </c>
      <c r="E44" t="s">
        <v>5</v>
      </c>
      <c r="H44" t="s">
        <v>8</v>
      </c>
      <c r="I44" t="s">
        <v>9</v>
      </c>
      <c r="J44" t="s">
        <v>10</v>
      </c>
      <c r="L44" t="s">
        <v>12</v>
      </c>
      <c r="M44" t="s">
        <v>13</v>
      </c>
      <c r="N44" s="6"/>
      <c r="O44" t="s">
        <v>82</v>
      </c>
      <c r="P44" s="6"/>
      <c r="Q44" t="s">
        <v>82</v>
      </c>
      <c r="R44" s="6"/>
      <c r="S44" t="s">
        <v>82</v>
      </c>
      <c r="T44" s="7"/>
      <c r="U44">
        <v>3</v>
      </c>
      <c r="V44">
        <v>1</v>
      </c>
      <c r="W44">
        <v>1</v>
      </c>
      <c r="X44">
        <v>0</v>
      </c>
      <c r="Y44">
        <v>0</v>
      </c>
      <c r="Z44">
        <v>0</v>
      </c>
      <c r="AA44" s="7"/>
      <c r="AB44">
        <v>3</v>
      </c>
      <c r="AC44">
        <v>3</v>
      </c>
      <c r="AD44">
        <v>2</v>
      </c>
      <c r="AE44">
        <v>0</v>
      </c>
      <c r="AF44">
        <v>0</v>
      </c>
      <c r="AG44">
        <v>0</v>
      </c>
      <c r="AH44" s="7"/>
      <c r="AI44">
        <v>1200</v>
      </c>
      <c r="AJ44">
        <v>4</v>
      </c>
      <c r="AK44">
        <v>0</v>
      </c>
    </row>
    <row r="45" spans="1:37" x14ac:dyDescent="0.25">
      <c r="A45" s="2">
        <v>42</v>
      </c>
      <c r="B45" t="s">
        <v>2</v>
      </c>
      <c r="C45" t="s">
        <v>3</v>
      </c>
      <c r="D45" t="s">
        <v>4</v>
      </c>
      <c r="E45" t="s">
        <v>5</v>
      </c>
      <c r="F45" t="s">
        <v>6</v>
      </c>
      <c r="G45" t="s">
        <v>7</v>
      </c>
      <c r="H45" t="s">
        <v>8</v>
      </c>
      <c r="I45" t="s">
        <v>9</v>
      </c>
      <c r="J45" t="s">
        <v>10</v>
      </c>
      <c r="K45" t="s">
        <v>11</v>
      </c>
      <c r="L45" t="s">
        <v>12</v>
      </c>
      <c r="M45" t="s">
        <v>13</v>
      </c>
      <c r="N45" s="6"/>
      <c r="O45" t="s">
        <v>82</v>
      </c>
      <c r="P45" s="6"/>
      <c r="Q45" t="s">
        <v>82</v>
      </c>
      <c r="R45" s="6"/>
      <c r="S45" t="s">
        <v>82</v>
      </c>
      <c r="T45" s="7"/>
      <c r="U45">
        <v>3</v>
      </c>
      <c r="V45">
        <v>2</v>
      </c>
      <c r="W45">
        <v>0</v>
      </c>
      <c r="X45">
        <v>0</v>
      </c>
      <c r="Y45">
        <v>0</v>
      </c>
      <c r="Z45">
        <v>0</v>
      </c>
      <c r="AA45" s="7"/>
      <c r="AB45">
        <v>0</v>
      </c>
      <c r="AC45">
        <v>1</v>
      </c>
      <c r="AD45">
        <v>0</v>
      </c>
      <c r="AE45">
        <v>50</v>
      </c>
      <c r="AF45">
        <v>0</v>
      </c>
      <c r="AG45">
        <v>0</v>
      </c>
      <c r="AH45" s="7"/>
      <c r="AI45">
        <v>12</v>
      </c>
    </row>
    <row r="46" spans="1:37" x14ac:dyDescent="0.25">
      <c r="A46" s="2">
        <v>43</v>
      </c>
      <c r="B46" t="s">
        <v>2</v>
      </c>
      <c r="C46" t="s">
        <v>3</v>
      </c>
      <c r="D46" t="s">
        <v>4</v>
      </c>
      <c r="E46" t="s">
        <v>5</v>
      </c>
      <c r="H46" t="s">
        <v>8</v>
      </c>
      <c r="I46" t="s">
        <v>9</v>
      </c>
      <c r="J46" t="s">
        <v>10</v>
      </c>
      <c r="K46" t="s">
        <v>11</v>
      </c>
      <c r="L46" t="s">
        <v>12</v>
      </c>
      <c r="M46" t="s">
        <v>13</v>
      </c>
      <c r="N46" s="6"/>
      <c r="O46" t="s">
        <v>82</v>
      </c>
      <c r="P46" s="6"/>
      <c r="Q46" t="s">
        <v>82</v>
      </c>
      <c r="R46" s="6"/>
      <c r="S46" t="s">
        <v>82</v>
      </c>
      <c r="T46" s="7"/>
      <c r="U46">
        <v>21</v>
      </c>
      <c r="V46">
        <v>10</v>
      </c>
      <c r="W46">
        <v>0</v>
      </c>
      <c r="X46">
        <v>1</v>
      </c>
      <c r="Y46">
        <v>2</v>
      </c>
      <c r="Z46">
        <v>2</v>
      </c>
      <c r="AA46" s="7"/>
      <c r="AB46">
        <v>2</v>
      </c>
      <c r="AC46">
        <v>3</v>
      </c>
      <c r="AD46">
        <v>0</v>
      </c>
      <c r="AE46">
        <v>0</v>
      </c>
      <c r="AF46">
        <v>0</v>
      </c>
      <c r="AG46">
        <v>0</v>
      </c>
      <c r="AH46" s="7"/>
      <c r="AI46">
        <v>469</v>
      </c>
      <c r="AJ46">
        <v>67</v>
      </c>
      <c r="AK46">
        <v>14</v>
      </c>
    </row>
    <row r="47" spans="1:37" x14ac:dyDescent="0.25">
      <c r="A47" s="2">
        <v>44</v>
      </c>
      <c r="B47" t="s">
        <v>2</v>
      </c>
      <c r="D47" t="s">
        <v>4</v>
      </c>
      <c r="E47" t="s">
        <v>5</v>
      </c>
      <c r="H47" t="s">
        <v>8</v>
      </c>
      <c r="I47" t="s">
        <v>9</v>
      </c>
      <c r="J47" t="s">
        <v>10</v>
      </c>
      <c r="K47" t="s">
        <v>11</v>
      </c>
      <c r="L47" t="s">
        <v>12</v>
      </c>
      <c r="M47" t="s">
        <v>13</v>
      </c>
      <c r="N47" s="6"/>
      <c r="O47" t="s">
        <v>82</v>
      </c>
      <c r="P47" s="6"/>
      <c r="Q47" t="s">
        <v>82</v>
      </c>
      <c r="R47" s="6"/>
      <c r="S47" t="s">
        <v>82</v>
      </c>
      <c r="T47" s="7"/>
      <c r="U47">
        <v>1</v>
      </c>
      <c r="V47">
        <v>0</v>
      </c>
      <c r="W47">
        <v>0</v>
      </c>
      <c r="X47">
        <v>0</v>
      </c>
      <c r="Y47">
        <v>0</v>
      </c>
      <c r="Z47">
        <v>0</v>
      </c>
      <c r="AA47" s="7"/>
      <c r="AB47">
        <v>0</v>
      </c>
      <c r="AC47">
        <v>1</v>
      </c>
      <c r="AD47">
        <v>0</v>
      </c>
      <c r="AE47">
        <v>0</v>
      </c>
      <c r="AF47">
        <v>0</v>
      </c>
      <c r="AG47">
        <v>0</v>
      </c>
      <c r="AH47" s="7"/>
      <c r="AI47">
        <v>212</v>
      </c>
      <c r="AJ47">
        <v>3</v>
      </c>
      <c r="AK47">
        <v>0</v>
      </c>
    </row>
    <row r="48" spans="1:37" x14ac:dyDescent="0.25">
      <c r="A48" s="2">
        <v>45</v>
      </c>
      <c r="B48" t="s">
        <v>2</v>
      </c>
      <c r="D48" t="s">
        <v>4</v>
      </c>
      <c r="E48" t="s">
        <v>5</v>
      </c>
      <c r="H48" t="s">
        <v>8</v>
      </c>
      <c r="N48" s="6"/>
      <c r="O48" t="s">
        <v>81</v>
      </c>
      <c r="P48" s="6"/>
      <c r="Q48" t="s">
        <v>82</v>
      </c>
      <c r="R48" s="6"/>
      <c r="S48" t="s">
        <v>82</v>
      </c>
      <c r="T48" s="7"/>
      <c r="U48">
        <v>5</v>
      </c>
      <c r="V48">
        <v>3</v>
      </c>
      <c r="W48">
        <v>0</v>
      </c>
      <c r="Y48">
        <v>0</v>
      </c>
      <c r="Z48">
        <v>0</v>
      </c>
      <c r="AA48" s="7"/>
      <c r="AB48">
        <v>0</v>
      </c>
      <c r="AC48">
        <v>0</v>
      </c>
      <c r="AD48">
        <v>0</v>
      </c>
      <c r="AE48">
        <v>0</v>
      </c>
      <c r="AF48">
        <v>0</v>
      </c>
      <c r="AG48">
        <v>1</v>
      </c>
      <c r="AH48" s="7"/>
      <c r="AI48">
        <v>20</v>
      </c>
      <c r="AJ48">
        <v>7</v>
      </c>
      <c r="AK48">
        <v>0</v>
      </c>
    </row>
    <row r="49" spans="1:37" s="9" customFormat="1" x14ac:dyDescent="0.25">
      <c r="A49" s="13"/>
      <c r="B49" s="9" t="s">
        <v>382</v>
      </c>
      <c r="C49" s="9" t="s">
        <v>383</v>
      </c>
      <c r="D49" s="9" t="s">
        <v>384</v>
      </c>
      <c r="E49" s="9" t="s">
        <v>385</v>
      </c>
      <c r="F49" s="11" t="s">
        <v>386</v>
      </c>
      <c r="G49" s="11" t="s">
        <v>386</v>
      </c>
      <c r="H49" s="9" t="s">
        <v>387</v>
      </c>
      <c r="I49" s="9" t="s">
        <v>388</v>
      </c>
      <c r="J49" s="9" t="s">
        <v>389</v>
      </c>
      <c r="K49" s="9" t="s">
        <v>390</v>
      </c>
      <c r="L49" s="9" t="s">
        <v>391</v>
      </c>
      <c r="M49" s="9" t="s">
        <v>392</v>
      </c>
      <c r="O49" s="9" t="s">
        <v>394</v>
      </c>
      <c r="Q49" s="9" t="s">
        <v>396</v>
      </c>
      <c r="S49" s="9" t="s">
        <v>397</v>
      </c>
      <c r="T49" s="9" t="s">
        <v>380</v>
      </c>
      <c r="U49" s="9">
        <f>AVERAGE(U4:U48)</f>
        <v>19.863636363636363</v>
      </c>
      <c r="V49" s="9">
        <f t="shared" ref="V49:Z49" si="0">AVERAGE(V4:V48)</f>
        <v>4.2249999999999996</v>
      </c>
      <c r="W49" s="9">
        <f t="shared" si="0"/>
        <v>6.5681818181818183</v>
      </c>
      <c r="X49" s="9">
        <f t="shared" si="0"/>
        <v>170.27777777777777</v>
      </c>
      <c r="Y49" s="9">
        <f t="shared" si="0"/>
        <v>2.6756756756756759</v>
      </c>
      <c r="Z49" s="9">
        <f t="shared" si="0"/>
        <v>1.1515151515151516</v>
      </c>
      <c r="AB49" s="9">
        <f t="shared" ref="AB49" si="1">AVERAGE(AB4:AB48)</f>
        <v>1.8717948717948718</v>
      </c>
      <c r="AC49" s="9">
        <f t="shared" ref="AC49" si="2">AVERAGE(AC4:AC48)</f>
        <v>2.2307692307692308</v>
      </c>
      <c r="AD49" s="9">
        <f t="shared" ref="AD49" si="3">AVERAGE(AD4:AD48)</f>
        <v>0.60526315789473684</v>
      </c>
      <c r="AE49" s="9">
        <f t="shared" ref="AE49" si="4">AVERAGE(AE4:AE48)</f>
        <v>2.0833333333333335</v>
      </c>
      <c r="AF49" s="9">
        <f t="shared" ref="AF49:AG49" si="5">AVERAGE(AF4:AF48)</f>
        <v>0.43243243243243246</v>
      </c>
      <c r="AG49" s="9">
        <f t="shared" si="5"/>
        <v>8.8235294117647065E-2</v>
      </c>
      <c r="AI49" s="9">
        <f t="shared" ref="AI49" si="6">AVERAGE(AI4:AI48)</f>
        <v>143.44999999999999</v>
      </c>
      <c r="AJ49" s="9">
        <f t="shared" ref="AJ49" si="7">AVERAGE(AJ4:AJ48)</f>
        <v>35.452380952380949</v>
      </c>
      <c r="AK49" s="9">
        <f t="shared" ref="AK49" si="8">AVERAGE(AK4:AK48)</f>
        <v>0.83333333333333337</v>
      </c>
    </row>
    <row r="50" spans="1:37" s="9" customFormat="1" x14ac:dyDescent="0.25">
      <c r="A50" s="13"/>
      <c r="O50" s="9" t="s">
        <v>393</v>
      </c>
      <c r="Q50" s="9" t="s">
        <v>395</v>
      </c>
      <c r="S50" s="9" t="s">
        <v>398</v>
      </c>
      <c r="T50" s="9" t="s">
        <v>379</v>
      </c>
      <c r="U50" s="9">
        <f>MEDIAN(U4:U48)</f>
        <v>11</v>
      </c>
      <c r="V50" s="9">
        <f t="shared" ref="V50:Z50" si="9">MEDIAN(V4:V48)</f>
        <v>3</v>
      </c>
      <c r="W50" s="9">
        <f t="shared" si="9"/>
        <v>2</v>
      </c>
      <c r="X50" s="9">
        <f t="shared" si="9"/>
        <v>0</v>
      </c>
      <c r="Y50" s="9">
        <f t="shared" si="9"/>
        <v>0</v>
      </c>
      <c r="Z50" s="9">
        <f t="shared" si="9"/>
        <v>0</v>
      </c>
      <c r="AB50" s="9">
        <f t="shared" ref="AB50:AG50" si="10">MEDIAN(AB4:AB48)</f>
        <v>1</v>
      </c>
      <c r="AC50" s="9">
        <f t="shared" si="10"/>
        <v>1</v>
      </c>
      <c r="AD50" s="9">
        <f t="shared" si="10"/>
        <v>0</v>
      </c>
      <c r="AE50" s="9">
        <f t="shared" si="10"/>
        <v>0</v>
      </c>
      <c r="AF50" s="9">
        <f t="shared" si="10"/>
        <v>0</v>
      </c>
      <c r="AG50" s="9">
        <f t="shared" si="10"/>
        <v>0</v>
      </c>
      <c r="AI50" s="9">
        <f t="shared" ref="AI50:AK50" si="11">MEDIAN(AI4:AI48)</f>
        <v>42.5</v>
      </c>
      <c r="AJ50" s="9">
        <f t="shared" si="11"/>
        <v>15</v>
      </c>
      <c r="AK50" s="9">
        <f t="shared" si="11"/>
        <v>0</v>
      </c>
    </row>
  </sheetData>
  <mergeCells count="1">
    <mergeCell ref="B2: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topLeftCell="T28" workbookViewId="0">
      <selection activeCell="AF49" sqref="AF49"/>
    </sheetView>
  </sheetViews>
  <sheetFormatPr defaultRowHeight="15" x14ac:dyDescent="0.25"/>
  <cols>
    <col min="1" max="1" width="15.42578125" style="2" customWidth="1"/>
    <col min="2" max="11" width="46.140625" customWidth="1"/>
    <col min="13" max="14" width="25.85546875" customWidth="1"/>
    <col min="16" max="17" width="28.5703125" customWidth="1"/>
    <col min="19" max="21" width="16.7109375" customWidth="1"/>
    <col min="23" max="26" width="18.5703125" customWidth="1"/>
    <col min="28" max="28" width="21.5703125" customWidth="1"/>
    <col min="30" max="30" width="30.7109375" customWidth="1"/>
  </cols>
  <sheetData>
    <row r="1" spans="1:30" x14ac:dyDescent="0.25">
      <c r="B1" s="51" t="s">
        <v>186</v>
      </c>
      <c r="C1" s="51"/>
      <c r="D1" s="51"/>
      <c r="E1" s="51"/>
      <c r="F1" s="51"/>
      <c r="G1" s="51"/>
      <c r="H1" s="51"/>
      <c r="I1" s="51"/>
      <c r="J1" s="51"/>
      <c r="K1" s="51"/>
      <c r="L1" s="12"/>
      <c r="M1" s="11"/>
      <c r="N1" s="11"/>
      <c r="O1" s="12"/>
      <c r="P1" s="11"/>
      <c r="Q1" s="11"/>
      <c r="R1" s="12"/>
      <c r="S1" s="11"/>
      <c r="T1" s="11"/>
      <c r="U1" s="11"/>
      <c r="V1" s="12"/>
      <c r="W1" s="11"/>
      <c r="X1" s="11"/>
      <c r="Y1" s="11"/>
      <c r="Z1" s="11"/>
      <c r="AA1" s="12"/>
      <c r="AB1" s="9"/>
      <c r="AC1" s="10"/>
      <c r="AD1" s="9"/>
    </row>
    <row r="2" spans="1:30" s="44" customFormat="1" ht="45" x14ac:dyDescent="0.25">
      <c r="A2" s="41" t="s">
        <v>0</v>
      </c>
      <c r="B2" s="50" t="s">
        <v>187</v>
      </c>
      <c r="C2" s="50"/>
      <c r="D2" s="50"/>
      <c r="E2" s="50"/>
      <c r="F2" s="50"/>
      <c r="G2" s="50"/>
      <c r="H2" s="50"/>
      <c r="I2" s="50"/>
      <c r="J2" s="50"/>
      <c r="K2" s="50"/>
      <c r="L2" s="43"/>
      <c r="M2" s="50" t="s">
        <v>189</v>
      </c>
      <c r="N2" s="50"/>
      <c r="O2" s="43"/>
      <c r="P2" s="50" t="s">
        <v>190</v>
      </c>
      <c r="Q2" s="50"/>
      <c r="R2" s="43"/>
      <c r="S2" s="50" t="s">
        <v>191</v>
      </c>
      <c r="T2" s="50"/>
      <c r="U2" s="50"/>
      <c r="V2" s="43"/>
      <c r="W2" s="50" t="s">
        <v>192</v>
      </c>
      <c r="X2" s="50"/>
      <c r="Y2" s="50"/>
      <c r="Z2" s="50"/>
      <c r="AA2" s="43"/>
      <c r="AB2" s="37" t="s">
        <v>193</v>
      </c>
      <c r="AC2" s="16"/>
      <c r="AD2" s="37" t="s">
        <v>194</v>
      </c>
    </row>
    <row r="3" spans="1:30" s="44" customFormat="1" ht="60" x14ac:dyDescent="0.25">
      <c r="A3" s="41"/>
      <c r="B3" s="42" t="s">
        <v>188</v>
      </c>
      <c r="C3" s="42" t="s">
        <v>18</v>
      </c>
      <c r="D3" s="42" t="s">
        <v>19</v>
      </c>
      <c r="E3" s="42" t="s">
        <v>20</v>
      </c>
      <c r="F3" s="42" t="s">
        <v>21</v>
      </c>
      <c r="G3" s="42" t="s">
        <v>22</v>
      </c>
      <c r="H3" s="42" t="s">
        <v>23</v>
      </c>
      <c r="I3" s="42" t="s">
        <v>24</v>
      </c>
      <c r="J3" s="42" t="s">
        <v>25</v>
      </c>
      <c r="K3" s="42" t="s">
        <v>26</v>
      </c>
      <c r="L3" s="43"/>
      <c r="M3" s="42" t="s">
        <v>27</v>
      </c>
      <c r="N3" s="42" t="s">
        <v>28</v>
      </c>
      <c r="O3" s="43"/>
      <c r="P3" s="42" t="s">
        <v>27</v>
      </c>
      <c r="Q3" s="42" t="s">
        <v>28</v>
      </c>
      <c r="R3" s="43"/>
      <c r="S3" s="42" t="s">
        <v>29</v>
      </c>
      <c r="T3" s="42" t="s">
        <v>30</v>
      </c>
      <c r="U3" s="42" t="s">
        <v>31</v>
      </c>
      <c r="V3" s="43"/>
      <c r="W3" s="42" t="s">
        <v>32</v>
      </c>
      <c r="X3" s="42" t="s">
        <v>33</v>
      </c>
      <c r="Y3" s="42" t="s">
        <v>31</v>
      </c>
      <c r="Z3" s="42" t="s">
        <v>34</v>
      </c>
      <c r="AA3" s="43"/>
      <c r="AB3" s="37" t="s">
        <v>14</v>
      </c>
      <c r="AC3" s="16"/>
      <c r="AD3" s="37" t="s">
        <v>14</v>
      </c>
    </row>
    <row r="4" spans="1:30" x14ac:dyDescent="0.25">
      <c r="A4" s="2">
        <v>1</v>
      </c>
      <c r="B4" s="3">
        <v>22550000</v>
      </c>
      <c r="C4" s="5">
        <v>8042000</v>
      </c>
      <c r="D4" s="5">
        <v>5119590</v>
      </c>
      <c r="E4" s="5">
        <v>2902190</v>
      </c>
      <c r="F4" s="5">
        <v>918000</v>
      </c>
      <c r="G4" s="5">
        <v>29970</v>
      </c>
      <c r="H4" s="5">
        <v>1984068</v>
      </c>
      <c r="I4" s="5">
        <v>280250</v>
      </c>
      <c r="J4" s="5">
        <v>640000</v>
      </c>
      <c r="K4" s="5">
        <v>349550</v>
      </c>
      <c r="L4" s="8"/>
      <c r="M4" s="5">
        <v>987000</v>
      </c>
      <c r="N4" s="5">
        <v>0</v>
      </c>
      <c r="O4" s="8"/>
      <c r="P4" s="5">
        <v>882120</v>
      </c>
      <c r="Q4" s="5">
        <v>0</v>
      </c>
      <c r="R4" s="8"/>
      <c r="S4" s="5">
        <v>756300</v>
      </c>
      <c r="T4" s="5">
        <v>26751000</v>
      </c>
      <c r="U4" s="5"/>
      <c r="V4" s="8"/>
      <c r="W4" s="5">
        <v>110500</v>
      </c>
      <c r="X4" s="5">
        <v>84500</v>
      </c>
      <c r="Y4" s="5">
        <v>55200</v>
      </c>
      <c r="Z4" s="5">
        <v>21000</v>
      </c>
      <c r="AA4" s="8"/>
      <c r="AB4" t="s">
        <v>83</v>
      </c>
      <c r="AC4" s="7"/>
      <c r="AD4" t="s">
        <v>103</v>
      </c>
    </row>
    <row r="5" spans="1:30" x14ac:dyDescent="0.25">
      <c r="A5" s="2">
        <v>2</v>
      </c>
      <c r="B5" s="45">
        <v>90000000</v>
      </c>
      <c r="C5" s="5" t="s">
        <v>231</v>
      </c>
      <c r="D5" s="5" t="s">
        <v>232</v>
      </c>
      <c r="E5" s="5" t="s">
        <v>233</v>
      </c>
      <c r="F5" s="5" t="s">
        <v>234</v>
      </c>
      <c r="G5" s="5" t="s">
        <v>235</v>
      </c>
      <c r="H5" s="5" t="s">
        <v>236</v>
      </c>
      <c r="I5" s="5" t="s">
        <v>237</v>
      </c>
      <c r="J5" s="5" t="s">
        <v>238</v>
      </c>
      <c r="K5" s="5" t="s">
        <v>239</v>
      </c>
      <c r="L5" s="8"/>
      <c r="M5" s="5" t="s">
        <v>265</v>
      </c>
      <c r="N5" s="5" t="s">
        <v>310</v>
      </c>
      <c r="O5" s="8"/>
      <c r="P5" s="5" t="s">
        <v>265</v>
      </c>
      <c r="Q5" s="5" t="s">
        <v>310</v>
      </c>
      <c r="R5" s="8"/>
      <c r="S5" s="5" t="s">
        <v>336</v>
      </c>
      <c r="T5" s="5" t="s">
        <v>335</v>
      </c>
      <c r="U5" s="5" t="s">
        <v>337</v>
      </c>
      <c r="V5" s="8"/>
      <c r="W5" s="5" t="s">
        <v>344</v>
      </c>
      <c r="X5" s="5" t="s">
        <v>296</v>
      </c>
      <c r="Y5" s="5" t="s">
        <v>345</v>
      </c>
      <c r="Z5" s="5" t="s">
        <v>325</v>
      </c>
      <c r="AA5" s="8"/>
      <c r="AC5" s="7"/>
    </row>
    <row r="6" spans="1:30" x14ac:dyDescent="0.25">
      <c r="A6" s="2">
        <v>3</v>
      </c>
      <c r="B6" s="3">
        <v>0</v>
      </c>
      <c r="C6" s="5">
        <v>7429300</v>
      </c>
      <c r="D6" s="5">
        <v>0</v>
      </c>
      <c r="E6" s="5">
        <v>10602100</v>
      </c>
      <c r="F6" s="5">
        <v>3571100</v>
      </c>
      <c r="G6" s="5">
        <v>0</v>
      </c>
      <c r="H6" s="5">
        <v>5777900</v>
      </c>
      <c r="I6" s="5">
        <v>0</v>
      </c>
      <c r="J6" s="5">
        <v>0</v>
      </c>
      <c r="K6" s="5">
        <v>0</v>
      </c>
      <c r="L6" s="8"/>
      <c r="M6" s="5">
        <v>0</v>
      </c>
      <c r="N6" s="5">
        <v>0</v>
      </c>
      <c r="O6" s="8"/>
      <c r="P6" s="5">
        <v>5842700</v>
      </c>
      <c r="Q6" s="5">
        <v>1586500</v>
      </c>
      <c r="R6" s="8"/>
      <c r="S6" s="5">
        <v>0</v>
      </c>
      <c r="T6" s="5">
        <v>0</v>
      </c>
      <c r="U6" s="5">
        <v>0</v>
      </c>
      <c r="V6" s="8"/>
      <c r="W6" s="5">
        <v>0</v>
      </c>
      <c r="X6" s="5">
        <v>0</v>
      </c>
      <c r="Y6" s="5">
        <v>0</v>
      </c>
      <c r="Z6" s="5">
        <v>0</v>
      </c>
      <c r="AA6" s="8"/>
      <c r="AB6" t="s">
        <v>87</v>
      </c>
      <c r="AC6" s="7"/>
      <c r="AD6" t="s">
        <v>87</v>
      </c>
    </row>
    <row r="7" spans="1:30" x14ac:dyDescent="0.25">
      <c r="A7" s="2">
        <v>4</v>
      </c>
      <c r="B7" s="3">
        <v>415424651</v>
      </c>
      <c r="C7" s="5">
        <v>108185105</v>
      </c>
      <c r="D7" s="5">
        <v>251896960</v>
      </c>
      <c r="E7" s="5">
        <v>43025863</v>
      </c>
      <c r="F7" s="5">
        <v>15560764</v>
      </c>
      <c r="G7" s="5">
        <v>2086615</v>
      </c>
      <c r="H7" s="5">
        <v>27465099</v>
      </c>
      <c r="I7" s="5">
        <v>23342109</v>
      </c>
      <c r="J7" s="5">
        <v>0</v>
      </c>
      <c r="K7" s="5">
        <v>0</v>
      </c>
      <c r="L7" s="8"/>
      <c r="M7" s="5">
        <v>28202764</v>
      </c>
      <c r="N7" s="5">
        <v>79982341</v>
      </c>
      <c r="O7" s="8"/>
      <c r="P7" s="5">
        <v>27241272</v>
      </c>
      <c r="Q7" s="5">
        <v>74718660</v>
      </c>
      <c r="R7" s="8"/>
      <c r="S7" s="5">
        <v>14822242</v>
      </c>
      <c r="T7" s="5">
        <v>42244852</v>
      </c>
      <c r="U7" s="5">
        <v>17651566</v>
      </c>
      <c r="V7" s="8"/>
      <c r="W7" s="5">
        <v>2422923</v>
      </c>
      <c r="X7" s="5"/>
      <c r="Y7" s="5"/>
      <c r="Z7" s="5"/>
      <c r="AA7" s="8"/>
      <c r="AB7" t="s">
        <v>149</v>
      </c>
      <c r="AC7" s="7"/>
      <c r="AD7" t="s">
        <v>149</v>
      </c>
    </row>
    <row r="8" spans="1:30" x14ac:dyDescent="0.25">
      <c r="A8" s="2">
        <v>5</v>
      </c>
      <c r="B8" s="3">
        <v>32600000</v>
      </c>
      <c r="C8" s="5">
        <v>16780000</v>
      </c>
      <c r="D8" s="5">
        <v>17300000</v>
      </c>
      <c r="E8" s="5">
        <v>6830000</v>
      </c>
      <c r="F8" s="5">
        <v>5249000</v>
      </c>
      <c r="G8" s="5">
        <v>575000</v>
      </c>
      <c r="H8" s="5">
        <v>1581000</v>
      </c>
      <c r="I8" s="5">
        <v>3624000</v>
      </c>
      <c r="J8" s="5">
        <v>740000</v>
      </c>
      <c r="K8" s="5">
        <v>225000</v>
      </c>
      <c r="L8" s="8"/>
      <c r="M8" s="5">
        <v>2340000</v>
      </c>
      <c r="N8" s="5">
        <v>14440000</v>
      </c>
      <c r="O8" s="8"/>
      <c r="P8" s="5">
        <v>2340000</v>
      </c>
      <c r="Q8" s="5">
        <v>13310000</v>
      </c>
      <c r="R8" s="8"/>
      <c r="S8" s="5">
        <v>4300000</v>
      </c>
      <c r="T8" s="5">
        <v>3400000</v>
      </c>
      <c r="U8" s="5">
        <v>4150000</v>
      </c>
      <c r="V8" s="8"/>
      <c r="W8" s="5">
        <v>847000</v>
      </c>
      <c r="X8" s="5">
        <v>266000</v>
      </c>
      <c r="Y8" s="5">
        <v>165000</v>
      </c>
      <c r="Z8" s="5">
        <v>416000</v>
      </c>
      <c r="AA8" s="8"/>
      <c r="AB8" t="s">
        <v>83</v>
      </c>
      <c r="AC8" s="7"/>
      <c r="AD8" t="s">
        <v>83</v>
      </c>
    </row>
    <row r="9" spans="1:30" x14ac:dyDescent="0.25">
      <c r="A9" s="2">
        <v>6</v>
      </c>
      <c r="B9" s="3">
        <v>255000000</v>
      </c>
      <c r="C9" s="5">
        <v>94000000</v>
      </c>
      <c r="D9" s="5">
        <v>63000000</v>
      </c>
      <c r="E9" s="5">
        <v>40000000</v>
      </c>
      <c r="F9" s="5">
        <v>482325</v>
      </c>
      <c r="G9" s="5">
        <v>16000000</v>
      </c>
      <c r="H9" s="5">
        <v>14653144</v>
      </c>
      <c r="I9" s="5">
        <v>7576400</v>
      </c>
      <c r="J9" s="5">
        <v>317975</v>
      </c>
      <c r="K9" s="5">
        <v>1118015</v>
      </c>
      <c r="L9" s="8"/>
      <c r="M9" s="5">
        <v>31000000</v>
      </c>
      <c r="N9" s="5" t="s">
        <v>108</v>
      </c>
      <c r="O9" s="8"/>
      <c r="P9" s="5">
        <v>31000000</v>
      </c>
      <c r="Q9" s="5">
        <v>40475474</v>
      </c>
      <c r="R9" s="8"/>
      <c r="S9" s="5">
        <v>12708483</v>
      </c>
      <c r="T9" s="5">
        <v>13407894</v>
      </c>
      <c r="U9" s="5">
        <v>14378585</v>
      </c>
      <c r="V9" s="8"/>
      <c r="W9" s="5">
        <v>16123402</v>
      </c>
      <c r="X9" s="5">
        <v>4768388</v>
      </c>
      <c r="Y9" s="5">
        <v>2560734</v>
      </c>
      <c r="Z9" s="5">
        <v>1764399</v>
      </c>
      <c r="AA9" s="8"/>
      <c r="AB9" t="s">
        <v>87</v>
      </c>
      <c r="AC9" s="7"/>
      <c r="AD9" t="s">
        <v>111</v>
      </c>
    </row>
    <row r="10" spans="1:30" x14ac:dyDescent="0.25">
      <c r="A10" s="2">
        <v>7</v>
      </c>
      <c r="B10" s="3">
        <v>34400000</v>
      </c>
      <c r="C10" s="5">
        <v>9308874</v>
      </c>
      <c r="D10" s="5">
        <v>2445000</v>
      </c>
      <c r="E10" s="5">
        <v>1745000</v>
      </c>
      <c r="F10" s="5">
        <v>300000</v>
      </c>
      <c r="G10" s="5">
        <v>416000</v>
      </c>
      <c r="H10" s="5">
        <v>1445000</v>
      </c>
      <c r="I10" s="5">
        <v>200000</v>
      </c>
      <c r="J10" s="5">
        <v>50000</v>
      </c>
      <c r="K10" s="5">
        <v>30000</v>
      </c>
      <c r="L10" s="8"/>
      <c r="M10" s="5">
        <v>4122000</v>
      </c>
      <c r="N10" s="5">
        <v>5186641</v>
      </c>
      <c r="O10" s="8"/>
      <c r="P10" s="5">
        <v>3632000</v>
      </c>
      <c r="Q10" s="5">
        <v>4379000</v>
      </c>
      <c r="R10" s="8"/>
      <c r="S10" s="5">
        <v>402000</v>
      </c>
      <c r="T10" s="5">
        <v>2282000</v>
      </c>
      <c r="U10" s="5">
        <v>1693000</v>
      </c>
      <c r="V10" s="8"/>
      <c r="W10" s="5">
        <v>1287</v>
      </c>
      <c r="X10" s="5">
        <v>837000</v>
      </c>
      <c r="Y10" s="5">
        <v>300000</v>
      </c>
      <c r="Z10" s="5">
        <v>150000</v>
      </c>
      <c r="AA10" s="8"/>
      <c r="AB10" t="s">
        <v>87</v>
      </c>
      <c r="AC10" s="7"/>
      <c r="AD10" t="s">
        <v>87</v>
      </c>
    </row>
    <row r="11" spans="1:30" x14ac:dyDescent="0.25">
      <c r="A11" s="2">
        <v>8</v>
      </c>
      <c r="B11" s="45">
        <v>9000000</v>
      </c>
      <c r="C11" s="5" t="s">
        <v>241</v>
      </c>
      <c r="D11" s="5" t="s">
        <v>242</v>
      </c>
      <c r="E11" s="5" t="s">
        <v>243</v>
      </c>
      <c r="F11" s="5" t="s">
        <v>244</v>
      </c>
      <c r="G11" s="5">
        <v>0</v>
      </c>
      <c r="H11" s="5" t="s">
        <v>234</v>
      </c>
      <c r="I11" s="5">
        <v>0</v>
      </c>
      <c r="J11" s="5">
        <v>0</v>
      </c>
      <c r="K11" s="5">
        <v>400000</v>
      </c>
      <c r="L11" s="8"/>
      <c r="M11" s="5" t="s">
        <v>239</v>
      </c>
      <c r="N11" s="5" t="s">
        <v>269</v>
      </c>
      <c r="O11" s="8"/>
      <c r="P11" s="5" t="s">
        <v>239</v>
      </c>
      <c r="Q11" s="5" t="s">
        <v>269</v>
      </c>
      <c r="R11" s="8"/>
      <c r="S11" s="5">
        <v>500000</v>
      </c>
      <c r="T11" s="5">
        <v>3000000</v>
      </c>
      <c r="U11" s="5">
        <v>1000000</v>
      </c>
      <c r="V11" s="8"/>
      <c r="W11" s="5">
        <v>0</v>
      </c>
      <c r="X11" s="5">
        <v>0</v>
      </c>
      <c r="Y11" s="5">
        <v>0</v>
      </c>
      <c r="Z11" s="5">
        <v>0</v>
      </c>
      <c r="AA11" s="8"/>
      <c r="AB11" t="s">
        <v>92</v>
      </c>
      <c r="AC11" s="7"/>
      <c r="AD11" t="s">
        <v>92</v>
      </c>
    </row>
    <row r="12" spans="1:30" x14ac:dyDescent="0.25">
      <c r="A12" s="2">
        <v>9</v>
      </c>
      <c r="B12" s="45">
        <v>168000000</v>
      </c>
      <c r="C12" s="5" t="s">
        <v>246</v>
      </c>
      <c r="D12" s="5" t="s">
        <v>247</v>
      </c>
      <c r="E12" s="5" t="s">
        <v>248</v>
      </c>
      <c r="F12" s="5" t="s">
        <v>249</v>
      </c>
      <c r="G12" s="5" t="s">
        <v>250</v>
      </c>
      <c r="H12" s="5" t="s">
        <v>251</v>
      </c>
      <c r="I12" s="5" t="s">
        <v>252</v>
      </c>
      <c r="J12" s="5" t="s">
        <v>244</v>
      </c>
      <c r="K12" s="5">
        <v>134000</v>
      </c>
      <c r="L12" s="8"/>
      <c r="M12" s="5" t="s">
        <v>311</v>
      </c>
      <c r="N12" s="5" t="s">
        <v>312</v>
      </c>
      <c r="O12" s="8"/>
      <c r="P12" s="5" t="s">
        <v>327</v>
      </c>
      <c r="Q12" s="5" t="s">
        <v>328</v>
      </c>
      <c r="R12" s="8"/>
      <c r="S12" s="5" t="s">
        <v>265</v>
      </c>
      <c r="T12" s="5" t="s">
        <v>338</v>
      </c>
      <c r="U12" s="5" t="s">
        <v>339</v>
      </c>
      <c r="V12" s="8"/>
      <c r="W12" s="5" t="s">
        <v>346</v>
      </c>
      <c r="X12" s="5" t="s">
        <v>347</v>
      </c>
      <c r="Y12" s="5" t="s">
        <v>348</v>
      </c>
      <c r="Z12" s="5" t="s">
        <v>349</v>
      </c>
      <c r="AA12" s="8"/>
      <c r="AB12" t="s">
        <v>87</v>
      </c>
      <c r="AC12" s="7"/>
      <c r="AD12" t="s">
        <v>87</v>
      </c>
    </row>
    <row r="13" spans="1:30" x14ac:dyDescent="0.25">
      <c r="A13" s="2">
        <v>10</v>
      </c>
      <c r="B13" s="3"/>
      <c r="C13" s="5">
        <v>3300000</v>
      </c>
      <c r="D13" s="5"/>
      <c r="E13" s="5">
        <v>808000</v>
      </c>
      <c r="F13" s="5">
        <v>240000</v>
      </c>
      <c r="G13" s="5">
        <v>123000</v>
      </c>
      <c r="H13" s="5">
        <v>603000</v>
      </c>
      <c r="I13" s="5">
        <v>800000</v>
      </c>
      <c r="J13" s="5">
        <v>0</v>
      </c>
      <c r="K13" s="5">
        <v>34000</v>
      </c>
      <c r="L13" s="8"/>
      <c r="M13" s="5"/>
      <c r="N13" s="5"/>
      <c r="O13" s="8"/>
      <c r="P13" s="5">
        <v>600000</v>
      </c>
      <c r="Q13" s="5">
        <v>2225000</v>
      </c>
      <c r="R13" s="8"/>
      <c r="S13" s="5">
        <v>203000</v>
      </c>
      <c r="T13" s="5">
        <v>738000</v>
      </c>
      <c r="U13" s="5">
        <v>253000</v>
      </c>
      <c r="V13" s="8"/>
      <c r="W13" s="5">
        <v>166000</v>
      </c>
      <c r="X13" s="5">
        <v>90000</v>
      </c>
      <c r="Y13" s="5">
        <v>59000</v>
      </c>
      <c r="Z13" s="5">
        <v>17000</v>
      </c>
      <c r="AA13" s="8"/>
      <c r="AB13" t="s">
        <v>83</v>
      </c>
      <c r="AC13" s="7"/>
      <c r="AD13" t="s">
        <v>83</v>
      </c>
    </row>
    <row r="14" spans="1:30" x14ac:dyDescent="0.25">
      <c r="A14" s="2">
        <v>11</v>
      </c>
      <c r="B14" s="3">
        <v>194942955</v>
      </c>
      <c r="C14" s="5" t="s">
        <v>309</v>
      </c>
      <c r="D14" s="5"/>
      <c r="E14" s="5"/>
      <c r="F14" s="5"/>
      <c r="G14" s="5"/>
      <c r="H14" s="5"/>
      <c r="I14" s="5"/>
      <c r="J14" s="5"/>
      <c r="K14" s="5">
        <v>1444813</v>
      </c>
      <c r="L14" s="8"/>
      <c r="M14" s="5">
        <v>17030286</v>
      </c>
      <c r="N14" s="5">
        <v>33716607</v>
      </c>
      <c r="O14" s="8"/>
      <c r="P14" s="5">
        <v>6287547</v>
      </c>
      <c r="Q14" s="5">
        <v>20070449</v>
      </c>
      <c r="R14" s="8"/>
      <c r="S14" s="5"/>
      <c r="T14" s="5"/>
      <c r="U14" s="5"/>
      <c r="V14" s="8"/>
      <c r="W14" s="5">
        <v>12436323</v>
      </c>
      <c r="X14" s="5"/>
      <c r="Y14" s="5"/>
      <c r="Z14" s="5"/>
      <c r="AA14" s="8"/>
      <c r="AC14" s="7"/>
      <c r="AD14" t="s">
        <v>111</v>
      </c>
    </row>
    <row r="15" spans="1:30" x14ac:dyDescent="0.25">
      <c r="A15" s="2">
        <v>12</v>
      </c>
      <c r="B15" s="45">
        <v>228200000</v>
      </c>
      <c r="C15" s="5" t="s">
        <v>254</v>
      </c>
      <c r="D15" s="5" t="s">
        <v>255</v>
      </c>
      <c r="E15" s="5" t="s">
        <v>256</v>
      </c>
      <c r="F15" s="5" t="s">
        <v>244</v>
      </c>
      <c r="G15" s="5" t="s">
        <v>257</v>
      </c>
      <c r="H15" s="5" t="s">
        <v>258</v>
      </c>
      <c r="I15" s="5" t="s">
        <v>259</v>
      </c>
      <c r="J15" s="5" t="s">
        <v>260</v>
      </c>
      <c r="K15" s="5" t="s">
        <v>257</v>
      </c>
      <c r="L15" s="8"/>
      <c r="M15" s="5" t="s">
        <v>313</v>
      </c>
      <c r="N15" s="5" t="s">
        <v>314</v>
      </c>
      <c r="O15" s="8"/>
      <c r="P15" s="5" t="s">
        <v>107</v>
      </c>
      <c r="Q15" s="5" t="s">
        <v>107</v>
      </c>
      <c r="R15" s="8"/>
      <c r="S15" s="5" t="s">
        <v>107</v>
      </c>
      <c r="T15" s="5" t="s">
        <v>107</v>
      </c>
      <c r="U15" s="5" t="s">
        <v>252</v>
      </c>
      <c r="V15" s="8"/>
      <c r="W15" s="5" t="s">
        <v>315</v>
      </c>
      <c r="X15" s="5" t="s">
        <v>350</v>
      </c>
      <c r="Y15" s="5" t="s">
        <v>348</v>
      </c>
      <c r="Z15" s="5" t="s">
        <v>285</v>
      </c>
      <c r="AA15" s="8"/>
      <c r="AB15" t="s">
        <v>83</v>
      </c>
      <c r="AC15" s="7"/>
      <c r="AD15" t="s">
        <v>83</v>
      </c>
    </row>
    <row r="16" spans="1:30" x14ac:dyDescent="0.25">
      <c r="A16" s="2">
        <v>13</v>
      </c>
      <c r="B16" s="3">
        <v>656000000</v>
      </c>
      <c r="C16" s="5">
        <v>80597000</v>
      </c>
      <c r="D16" s="5">
        <v>18099000</v>
      </c>
      <c r="E16" s="5">
        <v>15500000</v>
      </c>
      <c r="F16" s="5"/>
      <c r="G16" s="5">
        <v>2942000</v>
      </c>
      <c r="H16" s="5"/>
      <c r="I16" s="5">
        <v>98000000</v>
      </c>
      <c r="J16" s="5">
        <v>3000000</v>
      </c>
      <c r="K16" s="5">
        <v>500000</v>
      </c>
      <c r="L16" s="8"/>
      <c r="M16" s="5">
        <v>42314000</v>
      </c>
      <c r="N16" s="5">
        <v>35471000</v>
      </c>
      <c r="O16" s="8"/>
      <c r="P16" s="5">
        <v>37140000</v>
      </c>
      <c r="Q16" s="5">
        <v>29673000</v>
      </c>
      <c r="R16" s="8"/>
      <c r="S16" s="5"/>
      <c r="T16" s="5">
        <v>13000000</v>
      </c>
      <c r="U16" s="5">
        <v>10128000</v>
      </c>
      <c r="V16" s="8"/>
      <c r="W16" s="5">
        <v>8960000</v>
      </c>
      <c r="X16" s="5">
        <v>2074000</v>
      </c>
      <c r="Y16" s="5">
        <v>2616000</v>
      </c>
      <c r="Z16" s="5">
        <v>157000</v>
      </c>
      <c r="AA16" s="8"/>
      <c r="AB16" t="s">
        <v>83</v>
      </c>
      <c r="AC16" s="7"/>
      <c r="AD16" t="s">
        <v>83</v>
      </c>
    </row>
    <row r="17" spans="1:30" x14ac:dyDescent="0.25">
      <c r="A17" s="2">
        <v>14</v>
      </c>
      <c r="B17" s="3"/>
      <c r="C17" s="5"/>
      <c r="D17" s="5"/>
      <c r="E17" s="5"/>
      <c r="F17" s="5"/>
      <c r="G17" s="5"/>
      <c r="H17" s="5"/>
      <c r="I17" s="5">
        <v>12650000</v>
      </c>
      <c r="J17" s="5"/>
      <c r="K17" s="5"/>
      <c r="L17" s="8"/>
      <c r="M17" s="5">
        <v>3400000</v>
      </c>
      <c r="N17" s="5">
        <v>35000000</v>
      </c>
      <c r="O17" s="8"/>
      <c r="P17" s="5"/>
      <c r="Q17" s="5"/>
      <c r="R17" s="8"/>
      <c r="S17" s="5">
        <v>7500000</v>
      </c>
      <c r="T17" s="5">
        <v>7500000</v>
      </c>
      <c r="U17" s="5">
        <v>4500000</v>
      </c>
      <c r="V17" s="8"/>
      <c r="W17" s="5">
        <v>300000</v>
      </c>
      <c r="X17" s="5"/>
      <c r="Y17" s="5"/>
      <c r="Z17" s="5"/>
      <c r="AA17" s="8"/>
      <c r="AB17" t="s">
        <v>87</v>
      </c>
      <c r="AC17" s="7"/>
      <c r="AD17" t="s">
        <v>87</v>
      </c>
    </row>
    <row r="18" spans="1:30" x14ac:dyDescent="0.25">
      <c r="A18" s="2">
        <v>15</v>
      </c>
      <c r="B18" s="45">
        <v>35000000</v>
      </c>
      <c r="C18" s="5" t="s">
        <v>262</v>
      </c>
      <c r="D18" s="5" t="s">
        <v>263</v>
      </c>
      <c r="E18" s="5" t="s">
        <v>264</v>
      </c>
      <c r="F18" s="5" t="s">
        <v>257</v>
      </c>
      <c r="G18" s="5">
        <v>100000</v>
      </c>
      <c r="H18" s="5">
        <v>800000</v>
      </c>
      <c r="I18" s="5" t="s">
        <v>265</v>
      </c>
      <c r="J18" s="5">
        <v>500000</v>
      </c>
      <c r="K18" s="5">
        <v>1200000</v>
      </c>
      <c r="L18" s="8"/>
      <c r="M18" s="5" t="s">
        <v>264</v>
      </c>
      <c r="N18" s="5" t="s">
        <v>263</v>
      </c>
      <c r="O18" s="8"/>
      <c r="P18" s="5" t="s">
        <v>329</v>
      </c>
      <c r="Q18" s="5" t="s">
        <v>264</v>
      </c>
      <c r="R18" s="8"/>
      <c r="S18" s="5" t="s">
        <v>244</v>
      </c>
      <c r="T18" s="5">
        <v>300000</v>
      </c>
      <c r="U18" s="5" t="s">
        <v>269</v>
      </c>
      <c r="V18" s="8"/>
      <c r="W18" s="5">
        <v>300000</v>
      </c>
      <c r="X18" s="5">
        <v>100000</v>
      </c>
      <c r="Y18" s="5">
        <v>100000</v>
      </c>
      <c r="Z18" s="5">
        <v>50000</v>
      </c>
      <c r="AA18" s="8"/>
      <c r="AB18" t="s">
        <v>83</v>
      </c>
      <c r="AC18" s="7"/>
      <c r="AD18" t="s">
        <v>83</v>
      </c>
    </row>
    <row r="19" spans="1:30" x14ac:dyDescent="0.25">
      <c r="A19" s="2">
        <v>16</v>
      </c>
      <c r="B19" s="3"/>
      <c r="C19" s="5">
        <v>2500000</v>
      </c>
      <c r="D19" s="5">
        <v>4500000</v>
      </c>
      <c r="E19" s="5">
        <v>2000000</v>
      </c>
      <c r="F19" s="5">
        <v>1000000</v>
      </c>
      <c r="G19" s="5">
        <v>10000</v>
      </c>
      <c r="H19" s="5">
        <v>1500000</v>
      </c>
      <c r="I19" s="5">
        <v>2500000</v>
      </c>
      <c r="J19" s="5">
        <v>350000</v>
      </c>
      <c r="K19" s="5">
        <v>100000</v>
      </c>
      <c r="L19" s="8"/>
      <c r="M19" s="5">
        <v>2000000</v>
      </c>
      <c r="N19" s="5">
        <v>9000000</v>
      </c>
      <c r="O19" s="8"/>
      <c r="P19" s="5">
        <v>2000000</v>
      </c>
      <c r="Q19" s="5">
        <v>9000000</v>
      </c>
      <c r="R19" s="8"/>
      <c r="S19" s="5">
        <v>1000000</v>
      </c>
      <c r="T19" s="5">
        <v>1000000</v>
      </c>
      <c r="U19" s="5">
        <v>100000</v>
      </c>
      <c r="V19" s="8"/>
      <c r="W19" s="5">
        <v>10000</v>
      </c>
      <c r="X19" s="5">
        <v>5000</v>
      </c>
      <c r="Y19" s="5">
        <v>5000</v>
      </c>
      <c r="Z19" s="5"/>
      <c r="AA19" s="8"/>
      <c r="AB19" t="s">
        <v>149</v>
      </c>
      <c r="AC19" s="7"/>
      <c r="AD19" t="s">
        <v>149</v>
      </c>
    </row>
    <row r="20" spans="1:30" x14ac:dyDescent="0.25">
      <c r="A20" s="2">
        <v>17</v>
      </c>
      <c r="B20" s="3"/>
      <c r="C20" s="5">
        <v>9200000</v>
      </c>
      <c r="D20" s="5">
        <v>2500000</v>
      </c>
      <c r="E20" s="5">
        <v>1500000</v>
      </c>
      <c r="F20" s="5">
        <v>5000</v>
      </c>
      <c r="G20" s="5">
        <v>400000</v>
      </c>
      <c r="H20" s="5">
        <v>1495000</v>
      </c>
      <c r="I20" s="5">
        <v>300000</v>
      </c>
      <c r="J20" s="5">
        <v>150000</v>
      </c>
      <c r="K20" s="5">
        <v>50000</v>
      </c>
      <c r="L20" s="8"/>
      <c r="M20" s="5">
        <v>4024000</v>
      </c>
      <c r="N20" s="5">
        <v>5424000</v>
      </c>
      <c r="O20" s="8"/>
      <c r="P20" s="5">
        <v>2600000</v>
      </c>
      <c r="Q20" s="5">
        <v>3028000</v>
      </c>
      <c r="R20" s="8"/>
      <c r="S20" s="5">
        <v>5000</v>
      </c>
      <c r="T20" s="5">
        <v>1190000</v>
      </c>
      <c r="U20" s="5">
        <v>921000</v>
      </c>
      <c r="V20" s="8"/>
      <c r="W20" s="5">
        <v>824000</v>
      </c>
      <c r="X20" s="5">
        <v>570000</v>
      </c>
      <c r="Y20" s="5">
        <v>254000</v>
      </c>
      <c r="Z20" s="5">
        <v>200000</v>
      </c>
      <c r="AA20" s="8"/>
      <c r="AB20" t="s">
        <v>87</v>
      </c>
      <c r="AC20" s="7"/>
      <c r="AD20" t="s">
        <v>87</v>
      </c>
    </row>
    <row r="21" spans="1:30" x14ac:dyDescent="0.25">
      <c r="A21" s="2">
        <v>18</v>
      </c>
      <c r="B21" s="3"/>
      <c r="C21" s="5" t="s">
        <v>266</v>
      </c>
      <c r="D21" s="5" t="s">
        <v>267</v>
      </c>
      <c r="E21" s="5" t="s">
        <v>267</v>
      </c>
      <c r="F21" s="5" t="s">
        <v>267</v>
      </c>
      <c r="G21" s="5">
        <v>0</v>
      </c>
      <c r="H21" s="5" t="s">
        <v>268</v>
      </c>
      <c r="I21" s="5" t="s">
        <v>269</v>
      </c>
      <c r="J21" s="5">
        <v>0</v>
      </c>
      <c r="K21" s="5" t="s">
        <v>117</v>
      </c>
      <c r="L21" s="8"/>
      <c r="M21" s="5" t="s">
        <v>315</v>
      </c>
      <c r="N21" s="5"/>
      <c r="O21" s="8"/>
      <c r="P21" s="5"/>
      <c r="Q21" s="5"/>
      <c r="R21" s="8"/>
      <c r="S21" s="5"/>
      <c r="T21" s="5"/>
      <c r="U21" s="5"/>
      <c r="V21" s="8"/>
      <c r="W21" s="5"/>
      <c r="X21" s="5"/>
      <c r="Y21" s="5"/>
      <c r="Z21" s="5"/>
      <c r="AA21" s="8"/>
      <c r="AB21" t="s">
        <v>87</v>
      </c>
      <c r="AC21" s="7"/>
      <c r="AD21" t="s">
        <v>87</v>
      </c>
    </row>
    <row r="22" spans="1:30" x14ac:dyDescent="0.25">
      <c r="A22" s="2">
        <v>19</v>
      </c>
      <c r="B22" s="3"/>
      <c r="C22" s="5" t="s">
        <v>270</v>
      </c>
      <c r="D22" s="5" t="s">
        <v>271</v>
      </c>
      <c r="E22" s="5" t="s">
        <v>268</v>
      </c>
      <c r="F22" s="5"/>
      <c r="G22" s="5" t="s">
        <v>258</v>
      </c>
      <c r="H22" s="5"/>
      <c r="I22" s="5"/>
      <c r="J22" s="5">
        <v>162000</v>
      </c>
      <c r="K22" s="5"/>
      <c r="L22" s="8"/>
      <c r="M22" s="5" t="s">
        <v>316</v>
      </c>
      <c r="N22" s="5" t="s">
        <v>317</v>
      </c>
      <c r="O22" s="8"/>
      <c r="P22" s="5" t="s">
        <v>330</v>
      </c>
      <c r="Q22" s="5" t="s">
        <v>331</v>
      </c>
      <c r="R22" s="8"/>
      <c r="S22" s="5" t="s">
        <v>242</v>
      </c>
      <c r="T22" s="5" t="s">
        <v>243</v>
      </c>
      <c r="U22" s="5" t="s">
        <v>340</v>
      </c>
      <c r="V22" s="8"/>
      <c r="W22" s="5">
        <v>275000</v>
      </c>
      <c r="X22" s="5">
        <v>250000</v>
      </c>
      <c r="Y22" s="5">
        <v>699000</v>
      </c>
      <c r="Z22" s="5" t="s">
        <v>289</v>
      </c>
      <c r="AA22" s="8"/>
      <c r="AB22" t="s">
        <v>83</v>
      </c>
      <c r="AC22" s="7"/>
      <c r="AD22" t="s">
        <v>83</v>
      </c>
    </row>
    <row r="23" spans="1:30" x14ac:dyDescent="0.25">
      <c r="A23" s="2">
        <v>20</v>
      </c>
      <c r="B23" s="3" t="s">
        <v>128</v>
      </c>
      <c r="C23" s="5" t="s">
        <v>128</v>
      </c>
      <c r="D23" s="5" t="s">
        <v>128</v>
      </c>
      <c r="E23" s="5">
        <v>17500000</v>
      </c>
      <c r="F23" s="5">
        <v>10843000</v>
      </c>
      <c r="G23" s="5">
        <v>175000</v>
      </c>
      <c r="H23" s="5">
        <v>6657000</v>
      </c>
      <c r="I23" s="5" t="s">
        <v>128</v>
      </c>
      <c r="J23" s="5" t="s">
        <v>128</v>
      </c>
      <c r="K23" s="5" t="s">
        <v>128</v>
      </c>
      <c r="L23" s="8"/>
      <c r="M23" s="5" t="s">
        <v>128</v>
      </c>
      <c r="N23" s="5">
        <v>47165000</v>
      </c>
      <c r="O23" s="8"/>
      <c r="P23" s="5" t="s">
        <v>128</v>
      </c>
      <c r="Q23" s="5">
        <v>46959000</v>
      </c>
      <c r="R23" s="8"/>
      <c r="S23" s="5">
        <v>13500000</v>
      </c>
      <c r="T23" s="5">
        <v>10108000</v>
      </c>
      <c r="U23" s="5">
        <v>12506000</v>
      </c>
      <c r="V23" s="8"/>
      <c r="W23" s="5">
        <v>206000</v>
      </c>
      <c r="X23" s="5" t="s">
        <v>128</v>
      </c>
      <c r="Y23" s="5" t="s">
        <v>128</v>
      </c>
      <c r="Z23" s="5" t="s">
        <v>128</v>
      </c>
      <c r="AA23" s="8"/>
      <c r="AC23" s="7"/>
    </row>
    <row r="24" spans="1:30" x14ac:dyDescent="0.25">
      <c r="A24" s="2">
        <v>21</v>
      </c>
      <c r="B24" s="3">
        <v>0</v>
      </c>
      <c r="C24" s="5" t="s">
        <v>272</v>
      </c>
      <c r="D24" s="5" t="s">
        <v>273</v>
      </c>
      <c r="E24" s="5" t="s">
        <v>274</v>
      </c>
      <c r="F24" s="5" t="s">
        <v>275</v>
      </c>
      <c r="G24" s="5" t="s">
        <v>276</v>
      </c>
      <c r="H24" s="5" t="s">
        <v>275</v>
      </c>
      <c r="I24" s="5" t="s">
        <v>277</v>
      </c>
      <c r="J24" s="5" t="s">
        <v>239</v>
      </c>
      <c r="K24" s="5" t="s">
        <v>264</v>
      </c>
      <c r="L24" s="8"/>
      <c r="M24" s="5" t="s">
        <v>318</v>
      </c>
      <c r="N24" s="5" t="s">
        <v>319</v>
      </c>
      <c r="O24" s="8"/>
      <c r="P24" s="5" t="s">
        <v>332</v>
      </c>
      <c r="Q24" s="5" t="s">
        <v>333</v>
      </c>
      <c r="R24" s="8"/>
      <c r="S24" s="5" t="s">
        <v>341</v>
      </c>
      <c r="T24" s="5" t="s">
        <v>342</v>
      </c>
      <c r="U24" s="5" t="s">
        <v>342</v>
      </c>
      <c r="V24" s="8"/>
      <c r="W24" s="5" t="s">
        <v>276</v>
      </c>
      <c r="X24" s="5">
        <v>200000</v>
      </c>
      <c r="Y24" s="5">
        <v>140000</v>
      </c>
      <c r="Z24" s="5">
        <v>40000</v>
      </c>
      <c r="AA24" s="8"/>
      <c r="AB24" t="s">
        <v>103</v>
      </c>
      <c r="AC24" s="7"/>
      <c r="AD24" t="s">
        <v>103</v>
      </c>
    </row>
    <row r="25" spans="1:30" x14ac:dyDescent="0.25">
      <c r="A25" s="2">
        <v>22</v>
      </c>
      <c r="B25" s="45">
        <v>80000000</v>
      </c>
      <c r="C25" s="5" t="s">
        <v>278</v>
      </c>
      <c r="D25" s="5" t="s">
        <v>279</v>
      </c>
      <c r="E25" s="5" t="s">
        <v>280</v>
      </c>
      <c r="F25" s="5" t="s">
        <v>265</v>
      </c>
      <c r="G25" s="5">
        <v>186000</v>
      </c>
      <c r="H25" s="5" t="s">
        <v>281</v>
      </c>
      <c r="I25" s="5" t="s">
        <v>282</v>
      </c>
      <c r="J25" s="5">
        <v>973000</v>
      </c>
      <c r="K25" s="5" t="s">
        <v>277</v>
      </c>
      <c r="L25" s="8"/>
      <c r="M25" s="5" t="s">
        <v>256</v>
      </c>
      <c r="N25" s="5" t="s">
        <v>320</v>
      </c>
      <c r="O25" s="8"/>
      <c r="P25" s="5" t="s">
        <v>256</v>
      </c>
      <c r="Q25" s="5" t="s">
        <v>334</v>
      </c>
      <c r="R25" s="8"/>
      <c r="S25" s="5" t="s">
        <v>281</v>
      </c>
      <c r="T25" s="5" t="s">
        <v>265</v>
      </c>
      <c r="U25" s="5" t="s">
        <v>288</v>
      </c>
      <c r="V25" s="8"/>
      <c r="W25" s="5">
        <v>225000</v>
      </c>
      <c r="X25" s="5">
        <v>225000</v>
      </c>
      <c r="Y25" s="5">
        <v>72000</v>
      </c>
      <c r="Z25" s="5">
        <v>5000</v>
      </c>
      <c r="AA25" s="8"/>
      <c r="AB25" t="s">
        <v>87</v>
      </c>
      <c r="AC25" s="7"/>
      <c r="AD25" t="s">
        <v>87</v>
      </c>
    </row>
    <row r="26" spans="1:30" x14ac:dyDescent="0.25">
      <c r="A26" s="2">
        <v>23</v>
      </c>
      <c r="B26" s="3">
        <v>31500000</v>
      </c>
      <c r="C26" s="5">
        <v>11200000</v>
      </c>
      <c r="D26" s="5">
        <v>22400000</v>
      </c>
      <c r="E26" s="5">
        <v>5000000</v>
      </c>
      <c r="F26" s="5">
        <v>2500000</v>
      </c>
      <c r="G26" s="5">
        <v>700000</v>
      </c>
      <c r="H26" s="5">
        <v>2500000</v>
      </c>
      <c r="I26" s="5">
        <v>1200000</v>
      </c>
      <c r="J26" s="5">
        <v>500000</v>
      </c>
      <c r="K26" s="5">
        <v>350000</v>
      </c>
      <c r="L26" s="8"/>
      <c r="M26" s="5">
        <v>2000000</v>
      </c>
      <c r="N26" s="5">
        <v>8000000</v>
      </c>
      <c r="O26" s="8"/>
      <c r="P26" s="5">
        <v>1200000</v>
      </c>
      <c r="Q26" s="5">
        <v>6200000</v>
      </c>
      <c r="R26" s="8"/>
      <c r="S26" s="5">
        <v>1800000</v>
      </c>
      <c r="T26" s="5">
        <v>3200000</v>
      </c>
      <c r="U26" s="5">
        <v>1100000</v>
      </c>
      <c r="V26" s="8"/>
      <c r="W26" s="5">
        <v>900000</v>
      </c>
      <c r="X26" s="5">
        <v>500000</v>
      </c>
      <c r="Y26" s="5">
        <v>200000</v>
      </c>
      <c r="Z26" s="5">
        <v>200000</v>
      </c>
      <c r="AA26" s="8"/>
      <c r="AB26" t="s">
        <v>149</v>
      </c>
      <c r="AC26" s="7"/>
      <c r="AD26" t="s">
        <v>149</v>
      </c>
    </row>
    <row r="27" spans="1:30" x14ac:dyDescent="0.25">
      <c r="A27" s="2">
        <v>24</v>
      </c>
      <c r="B27" s="3">
        <v>37289559</v>
      </c>
      <c r="C27" s="5">
        <v>25072966</v>
      </c>
      <c r="D27" s="5">
        <v>14292283</v>
      </c>
      <c r="E27" s="5">
        <v>9694282</v>
      </c>
      <c r="F27" s="5">
        <v>4187820</v>
      </c>
      <c r="G27" s="5">
        <v>1853679</v>
      </c>
      <c r="H27" s="5">
        <v>5506461</v>
      </c>
      <c r="I27" s="5">
        <v>1122022</v>
      </c>
      <c r="J27" s="5">
        <v>263198</v>
      </c>
      <c r="K27" s="5">
        <v>1340676</v>
      </c>
      <c r="L27" s="8"/>
      <c r="M27" s="5">
        <v>1724192</v>
      </c>
      <c r="N27" s="5">
        <v>22300180</v>
      </c>
      <c r="O27" s="8"/>
      <c r="P27" s="5">
        <v>1724192</v>
      </c>
      <c r="Q27" s="5">
        <v>19649819</v>
      </c>
      <c r="R27" s="8"/>
      <c r="S27" s="5">
        <v>2913155</v>
      </c>
      <c r="T27" s="5">
        <v>10478650</v>
      </c>
      <c r="U27" s="5">
        <v>5787561</v>
      </c>
      <c r="V27" s="8"/>
      <c r="W27" s="5">
        <v>2650361</v>
      </c>
      <c r="X27" s="5">
        <v>904616</v>
      </c>
      <c r="Y27" s="5">
        <v>665239</v>
      </c>
      <c r="Z27" s="5">
        <v>1080505</v>
      </c>
      <c r="AA27" s="8"/>
      <c r="AC27" s="7"/>
    </row>
    <row r="28" spans="1:30" x14ac:dyDescent="0.25">
      <c r="A28" s="2">
        <v>25</v>
      </c>
      <c r="B28" s="3">
        <v>37700000</v>
      </c>
      <c r="C28" s="5">
        <v>11700000</v>
      </c>
      <c r="D28" s="5">
        <v>7700000</v>
      </c>
      <c r="E28" s="5">
        <v>3000000</v>
      </c>
      <c r="F28" s="5">
        <v>1000000</v>
      </c>
      <c r="G28" s="5">
        <v>1800000</v>
      </c>
      <c r="H28" s="5">
        <v>2000000</v>
      </c>
      <c r="I28" s="5">
        <v>100000</v>
      </c>
      <c r="J28" s="5">
        <v>0</v>
      </c>
      <c r="K28" s="5">
        <v>755404</v>
      </c>
      <c r="L28" s="8"/>
      <c r="M28" s="5">
        <v>3200000</v>
      </c>
      <c r="N28" s="5">
        <v>5900000</v>
      </c>
      <c r="O28" s="8"/>
      <c r="P28" s="5">
        <v>2800000</v>
      </c>
      <c r="Q28" s="5">
        <v>5900000</v>
      </c>
      <c r="R28" s="8"/>
      <c r="S28" s="5"/>
      <c r="T28" s="5"/>
      <c r="U28" s="5">
        <v>1500000</v>
      </c>
      <c r="V28" s="8"/>
      <c r="W28" s="5">
        <v>2200000</v>
      </c>
      <c r="X28" s="5"/>
      <c r="Y28" s="5"/>
      <c r="Z28" s="5"/>
      <c r="AA28" s="8"/>
      <c r="AB28" t="s">
        <v>83</v>
      </c>
      <c r="AC28" s="7"/>
      <c r="AD28" t="s">
        <v>83</v>
      </c>
    </row>
    <row r="29" spans="1:30" x14ac:dyDescent="0.25">
      <c r="A29" s="2">
        <v>26</v>
      </c>
      <c r="B29" s="45">
        <v>9800000</v>
      </c>
      <c r="C29" s="5" t="s">
        <v>283</v>
      </c>
      <c r="D29" s="5" t="s">
        <v>284</v>
      </c>
      <c r="E29" s="5" t="s">
        <v>260</v>
      </c>
      <c r="F29" s="5" t="s">
        <v>285</v>
      </c>
      <c r="G29" s="5" t="s">
        <v>286</v>
      </c>
      <c r="H29" s="5" t="s">
        <v>285</v>
      </c>
      <c r="I29" s="5" t="s">
        <v>258</v>
      </c>
      <c r="J29" s="5" t="s">
        <v>276</v>
      </c>
      <c r="K29" s="5" t="s">
        <v>287</v>
      </c>
      <c r="L29" s="8"/>
      <c r="M29" s="5" t="s">
        <v>321</v>
      </c>
      <c r="N29" s="5" t="s">
        <v>322</v>
      </c>
      <c r="O29" s="8"/>
      <c r="P29" s="5" t="s">
        <v>321</v>
      </c>
      <c r="Q29" s="5" t="s">
        <v>329</v>
      </c>
      <c r="R29" s="8"/>
      <c r="S29" s="5" t="s">
        <v>258</v>
      </c>
      <c r="T29" s="5" t="s">
        <v>269</v>
      </c>
      <c r="U29" s="5" t="s">
        <v>258</v>
      </c>
      <c r="V29" s="8"/>
      <c r="W29" s="5" t="s">
        <v>351</v>
      </c>
      <c r="X29" s="5" t="s">
        <v>352</v>
      </c>
      <c r="Y29" s="5" t="s">
        <v>287</v>
      </c>
      <c r="Z29" s="5">
        <v>0</v>
      </c>
      <c r="AA29" s="8"/>
      <c r="AB29" t="s">
        <v>87</v>
      </c>
      <c r="AC29" s="7"/>
      <c r="AD29" t="s">
        <v>87</v>
      </c>
    </row>
    <row r="30" spans="1:30" x14ac:dyDescent="0.25">
      <c r="A30" s="2">
        <v>27</v>
      </c>
      <c r="B30" s="3"/>
      <c r="C30" s="5"/>
      <c r="D30" s="5"/>
      <c r="E30" s="5"/>
      <c r="F30" s="5"/>
      <c r="G30" s="5"/>
      <c r="H30" s="5"/>
      <c r="I30" s="5"/>
      <c r="J30" s="5"/>
      <c r="K30" s="5"/>
      <c r="L30" s="8"/>
      <c r="M30" s="5"/>
      <c r="N30" s="5"/>
      <c r="O30" s="8"/>
      <c r="P30" s="5"/>
      <c r="Q30" s="5"/>
      <c r="R30" s="8"/>
      <c r="S30" s="5"/>
      <c r="T30" s="5"/>
      <c r="U30" s="5"/>
      <c r="V30" s="8"/>
      <c r="W30" s="5"/>
      <c r="X30" s="5"/>
      <c r="Y30" s="5"/>
      <c r="Z30" s="5"/>
      <c r="AA30" s="8"/>
      <c r="AB30" t="s">
        <v>103</v>
      </c>
      <c r="AC30" s="7"/>
      <c r="AD30" t="s">
        <v>103</v>
      </c>
    </row>
    <row r="31" spans="1:30" x14ac:dyDescent="0.25">
      <c r="A31" s="2">
        <v>28</v>
      </c>
      <c r="B31" s="3"/>
      <c r="C31" s="5">
        <v>34000000</v>
      </c>
      <c r="D31" s="5">
        <v>17000000</v>
      </c>
      <c r="E31" s="5">
        <v>13000000</v>
      </c>
      <c r="F31" s="5">
        <v>6000000</v>
      </c>
      <c r="G31" s="5">
        <v>400000</v>
      </c>
      <c r="H31" s="5">
        <v>4000000</v>
      </c>
      <c r="I31" s="5">
        <v>4800000</v>
      </c>
      <c r="J31" s="5">
        <v>500000</v>
      </c>
      <c r="K31" s="5">
        <v>200000</v>
      </c>
      <c r="L31" s="8"/>
      <c r="M31" s="5">
        <v>10000000</v>
      </c>
      <c r="N31" s="5">
        <v>24000000</v>
      </c>
      <c r="O31" s="8"/>
      <c r="P31" s="5">
        <v>6000000</v>
      </c>
      <c r="Q31" s="5">
        <v>19000000</v>
      </c>
      <c r="R31" s="8"/>
      <c r="S31" s="5">
        <v>8000000</v>
      </c>
      <c r="T31" s="5">
        <v>6000000</v>
      </c>
      <c r="U31" s="5">
        <v>5000000</v>
      </c>
      <c r="V31" s="8"/>
      <c r="W31" s="5">
        <v>400000</v>
      </c>
      <c r="X31" s="5">
        <v>260000</v>
      </c>
      <c r="Y31" s="5">
        <v>40000</v>
      </c>
      <c r="Z31" s="5">
        <v>80000</v>
      </c>
      <c r="AA31" s="8"/>
      <c r="AB31" t="s">
        <v>83</v>
      </c>
      <c r="AC31" s="7"/>
    </row>
    <row r="32" spans="1:30" x14ac:dyDescent="0.25">
      <c r="A32" s="2">
        <v>29</v>
      </c>
      <c r="B32" s="45">
        <v>20000000</v>
      </c>
      <c r="C32" s="5" t="s">
        <v>288</v>
      </c>
      <c r="D32" s="5" t="s">
        <v>289</v>
      </c>
      <c r="E32" s="5" t="s">
        <v>290</v>
      </c>
      <c r="F32" s="5" t="s">
        <v>289</v>
      </c>
      <c r="G32" s="5"/>
      <c r="H32" s="5" t="s">
        <v>290</v>
      </c>
      <c r="I32" s="5"/>
      <c r="J32" s="5"/>
      <c r="K32" s="5"/>
      <c r="L32" s="8"/>
      <c r="M32" s="5" t="s">
        <v>323</v>
      </c>
      <c r="N32" s="5" t="s">
        <v>289</v>
      </c>
      <c r="O32" s="8"/>
      <c r="P32" s="5" t="s">
        <v>323</v>
      </c>
      <c r="Q32" s="5" t="s">
        <v>289</v>
      </c>
      <c r="R32" s="8"/>
      <c r="S32" s="5"/>
      <c r="T32" s="5"/>
      <c r="U32" s="5" t="s">
        <v>268</v>
      </c>
      <c r="V32" s="8"/>
      <c r="W32" s="5"/>
      <c r="X32" s="5"/>
      <c r="Y32" s="5"/>
      <c r="Z32" s="5"/>
      <c r="AA32" s="8"/>
      <c r="AB32" t="s">
        <v>87</v>
      </c>
      <c r="AC32" s="7"/>
      <c r="AD32" t="s">
        <v>87</v>
      </c>
    </row>
    <row r="33" spans="1:30" x14ac:dyDescent="0.25">
      <c r="A33" s="2">
        <v>30</v>
      </c>
      <c r="B33" s="3"/>
      <c r="C33" s="5">
        <v>6054259</v>
      </c>
      <c r="D33" s="5">
        <v>4764935</v>
      </c>
      <c r="E33" s="5">
        <v>1800000</v>
      </c>
      <c r="F33" s="5">
        <v>1200000</v>
      </c>
      <c r="G33" s="5">
        <v>151000</v>
      </c>
      <c r="H33" s="5">
        <v>1332000</v>
      </c>
      <c r="I33" s="5">
        <v>93034</v>
      </c>
      <c r="J33" s="5">
        <v>16254</v>
      </c>
      <c r="K33" s="5">
        <v>992629</v>
      </c>
      <c r="L33" s="8"/>
      <c r="M33" s="5">
        <v>1289324</v>
      </c>
      <c r="N33" s="5">
        <v>4764935</v>
      </c>
      <c r="O33" s="8"/>
      <c r="P33" s="5">
        <v>1289324</v>
      </c>
      <c r="Q33" s="5">
        <v>4462511</v>
      </c>
      <c r="R33" s="8"/>
      <c r="S33" s="5">
        <v>220000</v>
      </c>
      <c r="T33" s="5">
        <v>2180000</v>
      </c>
      <c r="U33" s="5">
        <v>960594</v>
      </c>
      <c r="V33" s="8"/>
      <c r="W33" s="5">
        <v>302424</v>
      </c>
      <c r="X33" s="5"/>
      <c r="Y33" s="5"/>
      <c r="Z33" s="5">
        <v>0</v>
      </c>
      <c r="AA33" s="8"/>
      <c r="AB33" t="s">
        <v>83</v>
      </c>
      <c r="AC33" s="7"/>
      <c r="AD33" t="s">
        <v>83</v>
      </c>
    </row>
    <row r="34" spans="1:30" x14ac:dyDescent="0.25">
      <c r="A34" s="2">
        <v>31</v>
      </c>
      <c r="B34" s="3" t="s">
        <v>128</v>
      </c>
      <c r="C34" s="5" t="s">
        <v>128</v>
      </c>
      <c r="D34" s="5" t="s">
        <v>128</v>
      </c>
      <c r="E34" s="5" t="s">
        <v>128</v>
      </c>
      <c r="F34" s="5" t="s">
        <v>128</v>
      </c>
      <c r="G34" s="5" t="s">
        <v>128</v>
      </c>
      <c r="H34" s="5" t="s">
        <v>128</v>
      </c>
      <c r="I34" s="5" t="s">
        <v>128</v>
      </c>
      <c r="J34" s="5" t="s">
        <v>128</v>
      </c>
      <c r="K34" s="5" t="s">
        <v>128</v>
      </c>
      <c r="L34" s="8"/>
      <c r="M34" s="5" t="s">
        <v>128</v>
      </c>
      <c r="N34" s="5" t="s">
        <v>128</v>
      </c>
      <c r="O34" s="8"/>
      <c r="P34" s="5" t="s">
        <v>128</v>
      </c>
      <c r="Q34" s="5" t="s">
        <v>128</v>
      </c>
      <c r="R34" s="8"/>
      <c r="S34" s="5" t="s">
        <v>128</v>
      </c>
      <c r="T34" s="5" t="s">
        <v>128</v>
      </c>
      <c r="U34" s="5" t="s">
        <v>128</v>
      </c>
      <c r="V34" s="8"/>
      <c r="W34" s="5" t="s">
        <v>128</v>
      </c>
      <c r="X34" s="5" t="s">
        <v>128</v>
      </c>
      <c r="Y34" s="5" t="s">
        <v>128</v>
      </c>
      <c r="Z34" s="5" t="s">
        <v>128</v>
      </c>
      <c r="AA34" s="8"/>
      <c r="AB34" t="s">
        <v>149</v>
      </c>
      <c r="AC34" s="7"/>
      <c r="AD34" t="s">
        <v>149</v>
      </c>
    </row>
    <row r="35" spans="1:30" x14ac:dyDescent="0.25">
      <c r="A35" s="2">
        <v>32</v>
      </c>
      <c r="B35" s="45">
        <v>72000000</v>
      </c>
      <c r="C35" s="5" t="s">
        <v>292</v>
      </c>
      <c r="D35" s="5" t="s">
        <v>108</v>
      </c>
      <c r="E35" s="5" t="s">
        <v>293</v>
      </c>
      <c r="F35" s="5" t="s">
        <v>294</v>
      </c>
      <c r="G35" s="5" t="s">
        <v>108</v>
      </c>
      <c r="H35" s="5" t="s">
        <v>282</v>
      </c>
      <c r="I35" s="5" t="s">
        <v>108</v>
      </c>
      <c r="J35" s="5" t="s">
        <v>108</v>
      </c>
      <c r="K35" s="5" t="s">
        <v>108</v>
      </c>
      <c r="L35" s="8"/>
      <c r="M35" s="5" t="s">
        <v>250</v>
      </c>
      <c r="N35" s="5" t="s">
        <v>324</v>
      </c>
      <c r="O35" s="8"/>
      <c r="P35" s="5" t="s">
        <v>250</v>
      </c>
      <c r="Q35" s="5" t="s">
        <v>324</v>
      </c>
      <c r="R35" s="8"/>
      <c r="S35" s="5" t="s">
        <v>282</v>
      </c>
      <c r="T35" s="5" t="s">
        <v>248</v>
      </c>
      <c r="U35" s="5" t="s">
        <v>256</v>
      </c>
      <c r="V35" s="8"/>
      <c r="W35" s="5" t="s">
        <v>117</v>
      </c>
      <c r="X35" s="5" t="s">
        <v>140</v>
      </c>
      <c r="Y35" s="5" t="s">
        <v>117</v>
      </c>
      <c r="Z35" s="5" t="s">
        <v>117</v>
      </c>
      <c r="AA35" s="8"/>
      <c r="AB35" t="s">
        <v>111</v>
      </c>
      <c r="AC35" s="7"/>
      <c r="AD35" t="s">
        <v>111</v>
      </c>
    </row>
    <row r="36" spans="1:30" x14ac:dyDescent="0.25">
      <c r="A36" s="2">
        <v>33</v>
      </c>
      <c r="B36" s="45">
        <v>1000000</v>
      </c>
      <c r="C36" s="5" t="s">
        <v>295</v>
      </c>
      <c r="D36" s="5" t="s">
        <v>296</v>
      </c>
      <c r="E36" s="5" t="s">
        <v>297</v>
      </c>
      <c r="F36" s="5" t="s">
        <v>287</v>
      </c>
      <c r="G36" s="5" t="s">
        <v>298</v>
      </c>
      <c r="H36" s="5" t="s">
        <v>299</v>
      </c>
      <c r="I36" s="5">
        <v>0</v>
      </c>
      <c r="J36" s="5">
        <v>0</v>
      </c>
      <c r="K36" s="5" t="s">
        <v>300</v>
      </c>
      <c r="L36" s="8"/>
      <c r="M36" s="5" t="s">
        <v>325</v>
      </c>
      <c r="N36" s="5" t="s">
        <v>295</v>
      </c>
      <c r="O36" s="8"/>
      <c r="P36" s="5" t="s">
        <v>325</v>
      </c>
      <c r="Q36" s="5" t="s">
        <v>306</v>
      </c>
      <c r="R36" s="8"/>
      <c r="S36" s="5" t="s">
        <v>300</v>
      </c>
      <c r="T36" s="5" t="s">
        <v>287</v>
      </c>
      <c r="U36" s="5" t="s">
        <v>343</v>
      </c>
      <c r="V36" s="8"/>
      <c r="W36" s="5" t="s">
        <v>287</v>
      </c>
      <c r="X36" s="5" t="s">
        <v>353</v>
      </c>
      <c r="Y36" s="5" t="s">
        <v>343</v>
      </c>
      <c r="Z36" s="5">
        <v>0</v>
      </c>
      <c r="AA36" s="8"/>
      <c r="AB36" t="s">
        <v>83</v>
      </c>
      <c r="AC36" s="7"/>
      <c r="AD36" t="s">
        <v>83</v>
      </c>
    </row>
    <row r="37" spans="1:30" x14ac:dyDescent="0.25">
      <c r="A37" s="2">
        <v>34</v>
      </c>
      <c r="B37" s="3"/>
      <c r="C37" s="5"/>
      <c r="D37" s="5"/>
      <c r="E37" s="5"/>
      <c r="F37" s="5"/>
      <c r="G37" s="5"/>
      <c r="H37" s="5"/>
      <c r="I37" s="5"/>
      <c r="J37" s="5"/>
      <c r="K37" s="5"/>
      <c r="L37" s="8"/>
      <c r="M37" s="5"/>
      <c r="N37" s="5"/>
      <c r="O37" s="8"/>
      <c r="P37" s="5"/>
      <c r="Q37" s="5"/>
      <c r="R37" s="8"/>
      <c r="S37" s="5"/>
      <c r="T37" s="5"/>
      <c r="U37" s="5"/>
      <c r="V37" s="8"/>
      <c r="W37" s="5"/>
      <c r="X37" s="5"/>
      <c r="Y37" s="5"/>
      <c r="Z37" s="5"/>
      <c r="AA37" s="8"/>
      <c r="AB37" t="s">
        <v>87</v>
      </c>
      <c r="AC37" s="7"/>
      <c r="AD37" t="s">
        <v>87</v>
      </c>
    </row>
    <row r="38" spans="1:30" x14ac:dyDescent="0.25">
      <c r="A38" s="2">
        <v>35</v>
      </c>
      <c r="B38" s="3">
        <v>23697600</v>
      </c>
      <c r="C38" s="5">
        <v>5479200</v>
      </c>
      <c r="D38" s="5">
        <v>3678368</v>
      </c>
      <c r="E38" s="5">
        <v>2115900</v>
      </c>
      <c r="F38" s="5">
        <v>556629</v>
      </c>
      <c r="G38" s="5">
        <v>134432</v>
      </c>
      <c r="H38" s="5">
        <v>1559271</v>
      </c>
      <c r="I38" s="5">
        <v>949394</v>
      </c>
      <c r="J38" s="5">
        <v>268000</v>
      </c>
      <c r="K38" s="5">
        <v>181687</v>
      </c>
      <c r="L38" s="8"/>
      <c r="M38" s="5">
        <v>973571</v>
      </c>
      <c r="N38" s="5">
        <v>4505629</v>
      </c>
      <c r="O38" s="8"/>
      <c r="P38" s="5">
        <v>973571</v>
      </c>
      <c r="Q38" s="5">
        <v>4195239</v>
      </c>
      <c r="R38" s="8"/>
      <c r="S38" s="5">
        <v>944713</v>
      </c>
      <c r="T38" s="5">
        <v>1342570</v>
      </c>
      <c r="U38" s="5">
        <v>417874</v>
      </c>
      <c r="V38" s="8"/>
      <c r="W38" s="5">
        <v>289946</v>
      </c>
      <c r="X38" s="5">
        <v>33344</v>
      </c>
      <c r="Y38" s="5">
        <v>117517</v>
      </c>
      <c r="Z38" s="5">
        <v>139085</v>
      </c>
      <c r="AA38" s="8"/>
      <c r="AB38" t="s">
        <v>83</v>
      </c>
      <c r="AC38" s="7"/>
      <c r="AD38" t="s">
        <v>83</v>
      </c>
    </row>
    <row r="39" spans="1:30" x14ac:dyDescent="0.25">
      <c r="A39" s="2">
        <v>36</v>
      </c>
      <c r="B39" s="3">
        <v>13000000</v>
      </c>
      <c r="C39" s="5">
        <v>4000000</v>
      </c>
      <c r="D39" s="5">
        <v>10500000</v>
      </c>
      <c r="E39" s="5">
        <v>1800000</v>
      </c>
      <c r="F39" s="5">
        <v>1300000</v>
      </c>
      <c r="G39" s="5">
        <v>60000</v>
      </c>
      <c r="H39" s="5">
        <v>500000</v>
      </c>
      <c r="I39" s="5">
        <v>0</v>
      </c>
      <c r="J39" s="5">
        <v>50000</v>
      </c>
      <c r="K39" s="5">
        <v>500000</v>
      </c>
      <c r="L39" s="8"/>
      <c r="M39" s="5">
        <v>800000</v>
      </c>
      <c r="N39" s="5">
        <v>3200000</v>
      </c>
      <c r="O39" s="8"/>
      <c r="P39" s="5">
        <v>800000</v>
      </c>
      <c r="Q39" s="5">
        <v>3100000</v>
      </c>
      <c r="R39" s="8"/>
      <c r="S39" s="5"/>
      <c r="T39" s="5"/>
      <c r="U39" s="5"/>
      <c r="V39" s="8"/>
      <c r="W39" s="5"/>
      <c r="X39" s="5"/>
      <c r="Y39" s="5"/>
      <c r="Z39" s="5"/>
      <c r="AA39" s="8"/>
      <c r="AB39" t="s">
        <v>103</v>
      </c>
      <c r="AC39" s="7"/>
      <c r="AD39" t="s">
        <v>103</v>
      </c>
    </row>
    <row r="40" spans="1:30" x14ac:dyDescent="0.25">
      <c r="A40" s="2">
        <v>37</v>
      </c>
      <c r="B40" s="3"/>
      <c r="C40" s="5" t="s">
        <v>275</v>
      </c>
      <c r="D40" s="5" t="s">
        <v>256</v>
      </c>
      <c r="E40" s="5" t="s">
        <v>257</v>
      </c>
      <c r="F40" s="5" t="s">
        <v>295</v>
      </c>
      <c r="G40" s="5" t="s">
        <v>264</v>
      </c>
      <c r="H40" s="5"/>
      <c r="I40" s="5"/>
      <c r="J40" s="5"/>
      <c r="K40" s="5"/>
      <c r="L40" s="8"/>
      <c r="M40" s="5" t="s">
        <v>233</v>
      </c>
      <c r="N40" s="5" t="s">
        <v>240</v>
      </c>
      <c r="O40" s="8"/>
      <c r="P40" s="5" t="s">
        <v>281</v>
      </c>
      <c r="Q40" s="5" t="s">
        <v>335</v>
      </c>
      <c r="R40" s="8"/>
      <c r="S40" s="5"/>
      <c r="T40" s="5"/>
      <c r="U40" s="5"/>
      <c r="V40" s="8"/>
      <c r="W40" s="5"/>
      <c r="X40" s="5"/>
      <c r="Y40" s="5"/>
      <c r="Z40" s="5"/>
      <c r="AA40" s="8"/>
      <c r="AC40" s="7"/>
    </row>
    <row r="41" spans="1:30" x14ac:dyDescent="0.25">
      <c r="A41" s="2">
        <v>38</v>
      </c>
      <c r="B41" s="45">
        <v>75000000</v>
      </c>
      <c r="C41" s="5" t="s">
        <v>248</v>
      </c>
      <c r="D41" s="5" t="s">
        <v>277</v>
      </c>
      <c r="E41" s="5"/>
      <c r="F41" s="5"/>
      <c r="G41" s="5"/>
      <c r="H41" s="5"/>
      <c r="I41" s="5"/>
      <c r="J41" s="5"/>
      <c r="K41" s="5"/>
      <c r="L41" s="8"/>
      <c r="M41" s="5" t="s">
        <v>264</v>
      </c>
      <c r="N41" s="5" t="s">
        <v>294</v>
      </c>
      <c r="O41" s="8"/>
      <c r="P41" s="5" t="s">
        <v>257</v>
      </c>
      <c r="Q41" s="5" t="s">
        <v>282</v>
      </c>
      <c r="R41" s="8"/>
      <c r="S41" s="5" t="s">
        <v>244</v>
      </c>
      <c r="T41" s="5" t="s">
        <v>277</v>
      </c>
      <c r="U41" s="5" t="s">
        <v>256</v>
      </c>
      <c r="V41" s="8"/>
      <c r="W41" s="5" t="s">
        <v>264</v>
      </c>
      <c r="X41" s="5"/>
      <c r="Y41" s="5" t="s">
        <v>269</v>
      </c>
      <c r="Z41" s="5">
        <v>250000</v>
      </c>
      <c r="AA41" s="8"/>
      <c r="AB41" t="s">
        <v>103</v>
      </c>
      <c r="AC41" s="7"/>
      <c r="AD41" t="s">
        <v>103</v>
      </c>
    </row>
    <row r="42" spans="1:30" x14ac:dyDescent="0.25">
      <c r="A42" s="2">
        <v>39</v>
      </c>
      <c r="B42" s="45">
        <v>16000000</v>
      </c>
      <c r="C42" s="5" t="s">
        <v>302</v>
      </c>
      <c r="D42" s="5" t="s">
        <v>303</v>
      </c>
      <c r="E42" s="5">
        <v>400000</v>
      </c>
      <c r="F42" s="5">
        <v>300000</v>
      </c>
      <c r="G42" s="5" t="s">
        <v>244</v>
      </c>
      <c r="H42" s="5">
        <v>150000</v>
      </c>
      <c r="I42" s="5">
        <v>0</v>
      </c>
      <c r="J42" s="5">
        <v>0</v>
      </c>
      <c r="K42" s="5">
        <v>300000</v>
      </c>
      <c r="L42" s="8"/>
      <c r="M42" s="5" t="s">
        <v>257</v>
      </c>
      <c r="N42" s="5" t="s">
        <v>284</v>
      </c>
      <c r="O42" s="8"/>
      <c r="P42" s="5">
        <v>500000</v>
      </c>
      <c r="Q42" s="5" t="s">
        <v>303</v>
      </c>
      <c r="R42" s="8"/>
      <c r="S42" s="5">
        <v>100000</v>
      </c>
      <c r="T42" s="5">
        <v>350000</v>
      </c>
      <c r="U42" s="5">
        <v>300000</v>
      </c>
      <c r="V42" s="8"/>
      <c r="W42" s="5" t="s">
        <v>244</v>
      </c>
      <c r="X42" s="5">
        <v>700000</v>
      </c>
      <c r="Y42" s="5">
        <v>300000</v>
      </c>
      <c r="Z42" s="5">
        <v>0</v>
      </c>
      <c r="AA42" s="8"/>
      <c r="AB42" t="s">
        <v>83</v>
      </c>
      <c r="AC42" s="7"/>
      <c r="AD42" t="s">
        <v>83</v>
      </c>
    </row>
    <row r="43" spans="1:30" x14ac:dyDescent="0.25">
      <c r="A43" s="2">
        <v>40</v>
      </c>
      <c r="B43" s="45">
        <v>4100000</v>
      </c>
      <c r="C43" s="5" t="s">
        <v>305</v>
      </c>
      <c r="D43" s="5"/>
      <c r="E43" s="5" t="s">
        <v>249</v>
      </c>
      <c r="F43" s="5" t="s">
        <v>258</v>
      </c>
      <c r="G43" s="5" t="s">
        <v>276</v>
      </c>
      <c r="H43" s="5" t="s">
        <v>306</v>
      </c>
      <c r="I43" s="5" t="s">
        <v>307</v>
      </c>
      <c r="J43" s="5">
        <v>0</v>
      </c>
      <c r="K43" s="5" t="s">
        <v>326</v>
      </c>
      <c r="L43" s="8"/>
      <c r="M43" s="5" t="s">
        <v>326</v>
      </c>
      <c r="N43" s="5"/>
      <c r="O43" s="8"/>
      <c r="P43" s="5" t="s">
        <v>326</v>
      </c>
      <c r="Q43" s="5"/>
      <c r="R43" s="8"/>
      <c r="S43" s="5"/>
      <c r="T43" s="5"/>
      <c r="U43" s="5"/>
      <c r="V43" s="8"/>
      <c r="W43" s="5"/>
      <c r="X43" s="5"/>
      <c r="Y43" s="5"/>
      <c r="Z43" s="5"/>
      <c r="AA43" s="8"/>
      <c r="AB43" t="s">
        <v>92</v>
      </c>
      <c r="AC43" s="7"/>
      <c r="AD43" t="s">
        <v>92</v>
      </c>
    </row>
    <row r="44" spans="1:30" x14ac:dyDescent="0.25">
      <c r="A44" s="2">
        <v>41</v>
      </c>
      <c r="B44" s="3">
        <v>120000000</v>
      </c>
      <c r="C44" s="5">
        <v>5000000</v>
      </c>
      <c r="D44" s="5">
        <v>4200000</v>
      </c>
      <c r="E44" s="5">
        <v>3100000</v>
      </c>
      <c r="F44" s="5">
        <v>3100000</v>
      </c>
      <c r="G44" s="5">
        <v>1200000</v>
      </c>
      <c r="H44" s="5">
        <v>300000</v>
      </c>
      <c r="I44" s="5">
        <v>450000</v>
      </c>
      <c r="J44" s="5">
        <v>0</v>
      </c>
      <c r="K44" s="5">
        <v>250000</v>
      </c>
      <c r="L44" s="8"/>
      <c r="M44" s="5">
        <v>2300000</v>
      </c>
      <c r="N44" s="5">
        <v>8000000</v>
      </c>
      <c r="O44" s="8"/>
      <c r="P44" s="5">
        <v>1300000</v>
      </c>
      <c r="Q44" s="5">
        <v>5000000</v>
      </c>
      <c r="R44" s="8"/>
      <c r="S44" s="5">
        <v>2100000</v>
      </c>
      <c r="T44" s="5">
        <v>1000000</v>
      </c>
      <c r="U44" s="5">
        <v>200000</v>
      </c>
      <c r="V44" s="8"/>
      <c r="W44" s="5">
        <v>1300000</v>
      </c>
      <c r="X44" s="5">
        <v>400000</v>
      </c>
      <c r="Y44" s="5">
        <v>800000</v>
      </c>
      <c r="Z44" s="5">
        <v>100000</v>
      </c>
      <c r="AA44" s="8"/>
      <c r="AB44" t="s">
        <v>111</v>
      </c>
      <c r="AC44" s="7"/>
      <c r="AD44" t="s">
        <v>111</v>
      </c>
    </row>
    <row r="45" spans="1:30" x14ac:dyDescent="0.25">
      <c r="A45" s="2">
        <v>42</v>
      </c>
      <c r="B45" s="3"/>
      <c r="C45" s="5"/>
      <c r="D45" s="5"/>
      <c r="E45" s="5"/>
      <c r="F45" s="5"/>
      <c r="G45" s="5"/>
      <c r="H45" s="5"/>
      <c r="I45" s="5"/>
      <c r="J45" s="5"/>
      <c r="K45" s="5"/>
      <c r="L45" s="8"/>
      <c r="M45" s="5"/>
      <c r="N45" s="5"/>
      <c r="O45" s="8"/>
      <c r="P45" s="5"/>
      <c r="Q45" s="5"/>
      <c r="R45" s="8"/>
      <c r="S45" s="5"/>
      <c r="T45" s="5"/>
      <c r="U45" s="5"/>
      <c r="V45" s="8"/>
      <c r="W45" s="5"/>
      <c r="X45" s="5"/>
      <c r="Y45" s="5"/>
      <c r="Z45" s="5"/>
      <c r="AA45" s="8"/>
      <c r="AC45" s="7"/>
    </row>
    <row r="46" spans="1:30" x14ac:dyDescent="0.25">
      <c r="A46" s="2">
        <v>43</v>
      </c>
      <c r="B46" s="3">
        <v>124750000</v>
      </c>
      <c r="C46" s="5">
        <v>40350000</v>
      </c>
      <c r="D46" s="5" t="s">
        <v>117</v>
      </c>
      <c r="E46" s="5">
        <v>13290000</v>
      </c>
      <c r="F46" s="5" t="s">
        <v>117</v>
      </c>
      <c r="G46" s="5" t="s">
        <v>117</v>
      </c>
      <c r="H46" s="5" t="s">
        <v>117</v>
      </c>
      <c r="I46" s="5">
        <v>15460000</v>
      </c>
      <c r="J46" s="5" t="s">
        <v>117</v>
      </c>
      <c r="K46" s="5">
        <v>59000</v>
      </c>
      <c r="L46" s="8"/>
      <c r="M46" s="5"/>
      <c r="N46" s="5"/>
      <c r="O46" s="8"/>
      <c r="P46" s="5"/>
      <c r="Q46" s="5"/>
      <c r="R46" s="8"/>
      <c r="S46" s="5">
        <v>6500000</v>
      </c>
      <c r="T46" s="5">
        <v>9650000</v>
      </c>
      <c r="U46" s="5">
        <v>4230000</v>
      </c>
      <c r="V46" s="8"/>
      <c r="W46" s="5">
        <v>1650000</v>
      </c>
      <c r="X46" s="5"/>
      <c r="Y46" s="5"/>
      <c r="Z46" s="5"/>
      <c r="AA46" s="8"/>
      <c r="AB46" t="s">
        <v>87</v>
      </c>
      <c r="AC46" s="7"/>
      <c r="AD46" t="s">
        <v>87</v>
      </c>
    </row>
    <row r="47" spans="1:30" x14ac:dyDescent="0.25">
      <c r="A47" s="2">
        <v>44</v>
      </c>
      <c r="B47" s="45">
        <v>17900000</v>
      </c>
      <c r="C47" s="5">
        <v>950000</v>
      </c>
      <c r="D47" s="5">
        <v>500000</v>
      </c>
      <c r="E47" s="5">
        <v>210000</v>
      </c>
      <c r="F47" s="5">
        <v>115000</v>
      </c>
      <c r="G47" s="5">
        <v>190000</v>
      </c>
      <c r="H47" s="5">
        <v>95000</v>
      </c>
      <c r="I47" s="5">
        <v>0</v>
      </c>
      <c r="J47" s="5">
        <v>0</v>
      </c>
      <c r="K47" s="5">
        <v>9500</v>
      </c>
      <c r="L47" s="8"/>
      <c r="M47" s="5">
        <v>360000</v>
      </c>
      <c r="N47" s="5">
        <v>590000</v>
      </c>
      <c r="O47" s="8"/>
      <c r="P47" s="5"/>
      <c r="Q47" s="5"/>
      <c r="R47" s="8"/>
      <c r="S47" s="5"/>
      <c r="T47" s="5"/>
      <c r="U47" s="5">
        <v>89500</v>
      </c>
      <c r="V47" s="8"/>
      <c r="W47" s="5">
        <v>190000</v>
      </c>
      <c r="X47" s="5"/>
      <c r="Y47" s="5"/>
      <c r="Z47" s="5"/>
      <c r="AA47" s="8"/>
      <c r="AB47" t="s">
        <v>83</v>
      </c>
      <c r="AC47" s="7"/>
      <c r="AD47" t="s">
        <v>83</v>
      </c>
    </row>
    <row r="48" spans="1:30" x14ac:dyDescent="0.25">
      <c r="A48" s="2">
        <v>45</v>
      </c>
      <c r="B48" s="2"/>
    </row>
    <row r="49" spans="1:30" s="9" customFormat="1" x14ac:dyDescent="0.25">
      <c r="A49" s="13" t="s">
        <v>378</v>
      </c>
      <c r="B49" s="13">
        <f t="shared" ref="B49:E49" si="0">AVERAGE(B4:B48)</f>
        <v>94161825.5</v>
      </c>
      <c r="C49" s="13">
        <f t="shared" si="0"/>
        <v>24157435.199999999</v>
      </c>
      <c r="D49" s="13">
        <f t="shared" si="0"/>
        <v>24994229.777777776</v>
      </c>
      <c r="E49" s="13">
        <f t="shared" si="0"/>
        <v>8901060.6818181816</v>
      </c>
      <c r="F49" s="13">
        <f t="shared" ref="F49" si="1">AVERAGE(F4:F48)</f>
        <v>2921431.9</v>
      </c>
      <c r="G49" s="13">
        <f t="shared" ref="G49" si="2">AVERAGE(G4:G48)</f>
        <v>1230529</v>
      </c>
      <c r="H49" s="13">
        <f t="shared" ref="H49" si="3">AVERAGE(H4:H48)</f>
        <v>3900187.7619047621</v>
      </c>
      <c r="I49" s="13">
        <f t="shared" ref="I49" si="4">AVERAGE(I4:I48)</f>
        <v>7226967.041666667</v>
      </c>
      <c r="J49" s="13">
        <f t="shared" ref="J49" si="5">AVERAGE(J4:J48)</f>
        <v>314089.88888888888</v>
      </c>
      <c r="K49" s="13">
        <f t="shared" ref="K49" si="6">AVERAGE(K4:K48)</f>
        <v>420970.96</v>
      </c>
      <c r="L49" s="13"/>
      <c r="M49" s="13">
        <f t="shared" ref="M49" si="7">AVERAGE(M4:M48)</f>
        <v>7903356.8499999996</v>
      </c>
      <c r="N49" s="13">
        <f t="shared" ref="N49" si="8">AVERAGE(N4:N48)</f>
        <v>17332316.649999999</v>
      </c>
      <c r="O49" s="13"/>
      <c r="P49" s="13">
        <f t="shared" ref="P49" si="9">AVERAGE(P4:P48)</f>
        <v>6807636.2999999998</v>
      </c>
      <c r="Q49" s="13">
        <f t="shared" ref="Q49" si="10">AVERAGE(Q4:Q48)</f>
        <v>15646632.6</v>
      </c>
      <c r="R49" s="13"/>
      <c r="S49" s="13">
        <f t="shared" ref="S49" si="11">AVERAGE(S4:S48)</f>
        <v>3913744.65</v>
      </c>
      <c r="T49" s="13">
        <f t="shared" ref="T49" si="12">AVERAGE(T4:T48)</f>
        <v>7232862.0909090908</v>
      </c>
      <c r="U49" s="13">
        <f t="shared" ref="U49" si="13">AVERAGE(U4:U48)</f>
        <v>3948485.4545454546</v>
      </c>
      <c r="V49" s="13"/>
      <c r="W49" s="13">
        <f t="shared" ref="W49" si="14">AVERAGE(W4:W48)</f>
        <v>2041929.4615384615</v>
      </c>
      <c r="X49" s="13">
        <f t="shared" ref="X49" si="15">AVERAGE(X4:X48)</f>
        <v>613392.4</v>
      </c>
      <c r="Y49" s="13">
        <f t="shared" ref="Y49" si="16">AVERAGE(Y4:Y48)</f>
        <v>457434.5</v>
      </c>
      <c r="Z49" s="13">
        <f t="shared" ref="Z49" si="17">AVERAGE(Z4:Z48)</f>
        <v>212272.22727272726</v>
      </c>
      <c r="AB49" s="9" t="s">
        <v>400</v>
      </c>
      <c r="AD49" s="9" t="s">
        <v>409</v>
      </c>
    </row>
    <row r="50" spans="1:30" s="9" customFormat="1" x14ac:dyDescent="0.25">
      <c r="A50" s="13" t="s">
        <v>381</v>
      </c>
      <c r="B50" s="11">
        <f>MEDIAN(B4:B48)</f>
        <v>34700000</v>
      </c>
      <c r="C50" s="11">
        <f t="shared" ref="C50:E50" si="18">MEDIAN(C4:C48)</f>
        <v>9254437</v>
      </c>
      <c r="D50" s="11">
        <f t="shared" si="18"/>
        <v>6409795</v>
      </c>
      <c r="E50" s="11">
        <f t="shared" si="18"/>
        <v>3050000</v>
      </c>
      <c r="F50" s="11">
        <f t="shared" ref="F50:Z50" si="19">MEDIAN(F4:F48)</f>
        <v>1100000</v>
      </c>
      <c r="G50" s="11">
        <f t="shared" si="19"/>
        <v>188000</v>
      </c>
      <c r="H50" s="11">
        <f t="shared" si="19"/>
        <v>1559271</v>
      </c>
      <c r="I50" s="11">
        <f t="shared" si="19"/>
        <v>625000</v>
      </c>
      <c r="J50" s="11">
        <f t="shared" si="19"/>
        <v>50000</v>
      </c>
      <c r="K50" s="11">
        <f t="shared" si="19"/>
        <v>250000</v>
      </c>
      <c r="L50" s="11"/>
      <c r="M50" s="11">
        <f t="shared" si="19"/>
        <v>2320000</v>
      </c>
      <c r="N50" s="11">
        <f t="shared" si="19"/>
        <v>8000000</v>
      </c>
      <c r="O50" s="11"/>
      <c r="P50" s="11">
        <f t="shared" si="19"/>
        <v>2170000</v>
      </c>
      <c r="Q50" s="11">
        <f t="shared" si="19"/>
        <v>6050000</v>
      </c>
      <c r="R50" s="11"/>
      <c r="S50" s="11">
        <f t="shared" si="19"/>
        <v>1400000</v>
      </c>
      <c r="T50" s="11">
        <f t="shared" si="19"/>
        <v>3100000</v>
      </c>
      <c r="U50" s="11">
        <f t="shared" si="19"/>
        <v>1300000</v>
      </c>
      <c r="V50" s="11"/>
      <c r="W50" s="11">
        <f t="shared" si="19"/>
        <v>301212</v>
      </c>
      <c r="X50" s="11">
        <f t="shared" si="19"/>
        <v>255000</v>
      </c>
      <c r="Y50" s="11">
        <f t="shared" si="19"/>
        <v>152500</v>
      </c>
      <c r="Z50" s="11">
        <f t="shared" si="19"/>
        <v>65000</v>
      </c>
      <c r="AB50" s="9" t="s">
        <v>402</v>
      </c>
      <c r="AD50" s="9" t="s">
        <v>408</v>
      </c>
    </row>
    <row r="51" spans="1:30" x14ac:dyDescent="0.25">
      <c r="AB51" s="9" t="s">
        <v>403</v>
      </c>
      <c r="AC51" s="9"/>
      <c r="AD51" s="9" t="s">
        <v>403</v>
      </c>
    </row>
    <row r="52" spans="1:30" x14ac:dyDescent="0.25">
      <c r="AB52" s="9" t="s">
        <v>404</v>
      </c>
      <c r="AC52" s="9"/>
      <c r="AD52" s="9" t="s">
        <v>404</v>
      </c>
    </row>
    <row r="53" spans="1:30" x14ac:dyDescent="0.25">
      <c r="AB53" s="9" t="s">
        <v>405</v>
      </c>
      <c r="AC53" s="9"/>
      <c r="AD53" s="9" t="s">
        <v>407</v>
      </c>
    </row>
    <row r="54" spans="1:30" x14ac:dyDescent="0.25">
      <c r="AB54" s="9" t="s">
        <v>406</v>
      </c>
      <c r="AC54" s="9"/>
      <c r="AD54" s="9" t="s">
        <v>401</v>
      </c>
    </row>
  </sheetData>
  <mergeCells count="6">
    <mergeCell ref="W2:Z2"/>
    <mergeCell ref="B1:K1"/>
    <mergeCell ref="B2:K2"/>
    <mergeCell ref="M2:N2"/>
    <mergeCell ref="P2:Q2"/>
    <mergeCell ref="S2:U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topLeftCell="A37" workbookViewId="0">
      <selection activeCell="A49" sqref="A49:A50"/>
    </sheetView>
  </sheetViews>
  <sheetFormatPr defaultRowHeight="15" x14ac:dyDescent="0.25"/>
  <cols>
    <col min="1" max="1" width="15.42578125" style="2" customWidth="1"/>
    <col min="2" max="10" width="18.140625" customWidth="1"/>
  </cols>
  <sheetData>
    <row r="1" spans="1:28" x14ac:dyDescent="0.25">
      <c r="B1" s="9" t="s">
        <v>196</v>
      </c>
      <c r="C1" s="9"/>
      <c r="D1" s="9"/>
      <c r="E1" s="9"/>
      <c r="F1" s="9"/>
      <c r="G1" s="9"/>
      <c r="H1" s="9"/>
      <c r="I1" s="9"/>
      <c r="J1" s="9"/>
      <c r="K1" s="10"/>
      <c r="L1" s="11"/>
      <c r="M1" s="11"/>
      <c r="N1" s="11"/>
      <c r="O1" s="11"/>
      <c r="P1" s="11"/>
      <c r="Q1" s="11"/>
      <c r="R1" s="11"/>
      <c r="S1" s="11"/>
      <c r="T1" s="12"/>
      <c r="U1" s="11"/>
      <c r="V1" s="11"/>
      <c r="W1" s="11"/>
      <c r="X1" s="11"/>
      <c r="Y1" s="11"/>
      <c r="Z1" s="11"/>
      <c r="AA1" s="11"/>
      <c r="AB1" s="11"/>
    </row>
    <row r="2" spans="1:28" x14ac:dyDescent="0.25">
      <c r="A2" s="2" t="s">
        <v>0</v>
      </c>
      <c r="B2" s="9" t="s">
        <v>195</v>
      </c>
      <c r="C2" s="9"/>
      <c r="D2" s="9"/>
      <c r="E2" s="9"/>
      <c r="F2" s="9"/>
      <c r="G2" s="9"/>
      <c r="H2" s="9"/>
      <c r="I2" s="9"/>
      <c r="J2" s="9"/>
      <c r="K2" s="10"/>
      <c r="L2" s="11" t="s">
        <v>197</v>
      </c>
      <c r="M2" s="11"/>
      <c r="N2" s="11"/>
      <c r="O2" s="11"/>
      <c r="P2" s="11"/>
      <c r="Q2" s="11"/>
      <c r="R2" s="11"/>
      <c r="S2" s="11"/>
      <c r="T2" s="12"/>
      <c r="U2" s="11" t="s">
        <v>198</v>
      </c>
      <c r="V2" s="11"/>
      <c r="W2" s="11"/>
      <c r="X2" s="11"/>
      <c r="Y2" s="11"/>
      <c r="Z2" s="11"/>
      <c r="AA2" s="11"/>
      <c r="AB2" s="11"/>
    </row>
    <row r="3" spans="1:28" s="44" customFormat="1" ht="90" x14ac:dyDescent="0.25">
      <c r="A3" s="41"/>
      <c r="B3" s="37" t="s">
        <v>35</v>
      </c>
      <c r="C3" s="37" t="s">
        <v>36</v>
      </c>
      <c r="D3" s="37" t="s">
        <v>37</v>
      </c>
      <c r="E3" s="37" t="s">
        <v>38</v>
      </c>
      <c r="F3" s="37" t="s">
        <v>39</v>
      </c>
      <c r="G3" s="37" t="s">
        <v>40</v>
      </c>
      <c r="H3" s="37" t="s">
        <v>41</v>
      </c>
      <c r="I3" s="37" t="s">
        <v>42</v>
      </c>
      <c r="J3" s="37" t="s">
        <v>43</v>
      </c>
      <c r="K3" s="16"/>
      <c r="L3" s="42" t="s">
        <v>44</v>
      </c>
      <c r="M3" s="42" t="s">
        <v>45</v>
      </c>
      <c r="N3" s="42" t="s">
        <v>46</v>
      </c>
      <c r="O3" s="42" t="s">
        <v>47</v>
      </c>
      <c r="P3" s="42" t="s">
        <v>48</v>
      </c>
      <c r="Q3" s="42" t="s">
        <v>49</v>
      </c>
      <c r="R3" s="42" t="s">
        <v>50</v>
      </c>
      <c r="S3" s="42" t="s">
        <v>51</v>
      </c>
      <c r="T3" s="43"/>
      <c r="U3" s="42" t="s">
        <v>44</v>
      </c>
      <c r="V3" s="42" t="s">
        <v>45</v>
      </c>
      <c r="W3" s="42" t="s">
        <v>46</v>
      </c>
      <c r="X3" s="42" t="s">
        <v>47</v>
      </c>
      <c r="Y3" s="42" t="s">
        <v>48</v>
      </c>
      <c r="Z3" s="42" t="s">
        <v>49</v>
      </c>
      <c r="AA3" s="42" t="s">
        <v>50</v>
      </c>
      <c r="AB3" s="42" t="s">
        <v>51</v>
      </c>
    </row>
    <row r="4" spans="1:28" x14ac:dyDescent="0.25">
      <c r="A4" s="2">
        <v>1</v>
      </c>
      <c r="B4">
        <v>2370</v>
      </c>
      <c r="C4">
        <v>1784</v>
      </c>
      <c r="D4">
        <v>101</v>
      </c>
      <c r="E4">
        <v>77</v>
      </c>
      <c r="F4">
        <v>370</v>
      </c>
      <c r="G4">
        <v>27</v>
      </c>
      <c r="H4">
        <v>367</v>
      </c>
      <c r="I4">
        <v>1588</v>
      </c>
      <c r="J4">
        <v>367</v>
      </c>
      <c r="K4" s="7"/>
      <c r="L4" s="28">
        <v>19.3</v>
      </c>
      <c r="M4" s="28">
        <v>2.5</v>
      </c>
      <c r="N4" s="28">
        <v>2.2999999999999998</v>
      </c>
      <c r="O4" s="28">
        <v>9.6999999999999993</v>
      </c>
      <c r="P4" s="28">
        <v>4</v>
      </c>
      <c r="Q4" s="28">
        <v>5.3</v>
      </c>
      <c r="R4" s="28">
        <v>1.1000000000000001</v>
      </c>
      <c r="S4" s="28">
        <v>55.8</v>
      </c>
      <c r="T4" s="8"/>
      <c r="U4">
        <v>7.5</v>
      </c>
      <c r="V4">
        <v>0</v>
      </c>
      <c r="W4">
        <v>0</v>
      </c>
      <c r="X4">
        <v>0</v>
      </c>
      <c r="Y4">
        <v>5.3</v>
      </c>
      <c r="Z4">
        <v>3.4</v>
      </c>
      <c r="AA4">
        <v>6.5</v>
      </c>
      <c r="AB4">
        <v>77.3</v>
      </c>
    </row>
    <row r="5" spans="1:28" x14ac:dyDescent="0.25">
      <c r="A5" s="2">
        <v>2</v>
      </c>
      <c r="B5">
        <v>9983</v>
      </c>
      <c r="C5">
        <v>10415</v>
      </c>
      <c r="D5">
        <v>936</v>
      </c>
      <c r="E5">
        <v>543</v>
      </c>
      <c r="F5">
        <v>1542</v>
      </c>
      <c r="G5">
        <v>445</v>
      </c>
      <c r="H5">
        <v>1655</v>
      </c>
      <c r="I5">
        <v>99</v>
      </c>
      <c r="J5">
        <v>350</v>
      </c>
      <c r="K5" s="7"/>
      <c r="L5" s="29">
        <v>43</v>
      </c>
      <c r="M5" s="29">
        <v>7</v>
      </c>
      <c r="N5" s="29">
        <v>4</v>
      </c>
      <c r="O5" s="29">
        <v>10</v>
      </c>
      <c r="P5" s="29">
        <v>1</v>
      </c>
      <c r="Q5" s="29">
        <v>11</v>
      </c>
      <c r="R5" s="29">
        <v>1</v>
      </c>
      <c r="S5" s="29">
        <v>25</v>
      </c>
      <c r="T5" s="8"/>
      <c r="U5">
        <v>25</v>
      </c>
      <c r="V5" t="s">
        <v>130</v>
      </c>
      <c r="W5" t="s">
        <v>130</v>
      </c>
      <c r="X5">
        <v>14</v>
      </c>
      <c r="Y5">
        <v>0.03</v>
      </c>
      <c r="Z5">
        <v>11</v>
      </c>
      <c r="AA5">
        <v>3</v>
      </c>
      <c r="AB5">
        <v>46</v>
      </c>
    </row>
    <row r="6" spans="1:28" x14ac:dyDescent="0.25">
      <c r="A6" s="2">
        <v>3</v>
      </c>
      <c r="B6">
        <v>5667</v>
      </c>
      <c r="C6">
        <v>3293</v>
      </c>
      <c r="D6">
        <v>181</v>
      </c>
      <c r="E6">
        <v>107</v>
      </c>
      <c r="F6">
        <v>1105</v>
      </c>
      <c r="G6">
        <v>98</v>
      </c>
      <c r="H6">
        <v>8492</v>
      </c>
      <c r="I6">
        <v>709</v>
      </c>
      <c r="J6">
        <v>0</v>
      </c>
      <c r="K6" s="7"/>
      <c r="L6" s="29">
        <v>11</v>
      </c>
      <c r="M6" s="29">
        <v>11</v>
      </c>
      <c r="N6" s="29">
        <v>7</v>
      </c>
      <c r="O6" s="29">
        <v>42</v>
      </c>
      <c r="P6" s="29">
        <v>1</v>
      </c>
      <c r="Q6" s="29">
        <v>6</v>
      </c>
      <c r="R6" s="29">
        <v>0</v>
      </c>
      <c r="S6" s="29">
        <v>22</v>
      </c>
      <c r="T6" s="8"/>
      <c r="U6">
        <v>13</v>
      </c>
      <c r="V6">
        <v>13</v>
      </c>
      <c r="W6">
        <v>0</v>
      </c>
      <c r="X6">
        <v>14</v>
      </c>
      <c r="Y6">
        <v>0</v>
      </c>
      <c r="Z6">
        <v>7</v>
      </c>
      <c r="AA6">
        <v>6</v>
      </c>
      <c r="AB6">
        <v>47</v>
      </c>
    </row>
    <row r="7" spans="1:28" x14ac:dyDescent="0.25">
      <c r="A7" s="2">
        <v>4</v>
      </c>
      <c r="B7" s="1">
        <v>32852</v>
      </c>
      <c r="C7" s="1">
        <v>29894</v>
      </c>
      <c r="D7" s="1">
        <v>1144</v>
      </c>
      <c r="E7">
        <v>932</v>
      </c>
      <c r="F7" s="1">
        <v>5807</v>
      </c>
      <c r="G7">
        <v>754</v>
      </c>
      <c r="H7" s="1">
        <v>20802</v>
      </c>
      <c r="I7" s="1">
        <v>1578</v>
      </c>
      <c r="J7" s="1">
        <v>5106</v>
      </c>
      <c r="K7" s="21"/>
      <c r="L7" s="29">
        <v>18</v>
      </c>
      <c r="M7" s="29">
        <v>8</v>
      </c>
      <c r="N7" s="29">
        <v>5</v>
      </c>
      <c r="O7" s="29">
        <v>26</v>
      </c>
      <c r="P7" s="29">
        <v>1</v>
      </c>
      <c r="Q7" s="29">
        <v>10</v>
      </c>
      <c r="R7" s="29">
        <v>1</v>
      </c>
      <c r="S7" s="29">
        <v>31</v>
      </c>
      <c r="T7" s="8"/>
      <c r="U7">
        <v>10</v>
      </c>
      <c r="V7">
        <v>1</v>
      </c>
      <c r="W7">
        <v>1</v>
      </c>
      <c r="X7">
        <v>13</v>
      </c>
      <c r="Y7">
        <v>2</v>
      </c>
      <c r="Z7">
        <v>9</v>
      </c>
      <c r="AA7">
        <v>5</v>
      </c>
      <c r="AB7">
        <v>60</v>
      </c>
    </row>
    <row r="8" spans="1:28" x14ac:dyDescent="0.25">
      <c r="A8" s="2">
        <v>5</v>
      </c>
      <c r="B8">
        <v>6900</v>
      </c>
      <c r="C8">
        <v>2100</v>
      </c>
      <c r="D8">
        <v>570</v>
      </c>
      <c r="E8">
        <v>370</v>
      </c>
      <c r="F8">
        <v>610</v>
      </c>
      <c r="G8">
        <v>520</v>
      </c>
      <c r="H8">
        <v>1102</v>
      </c>
      <c r="I8">
        <v>289</v>
      </c>
      <c r="J8">
        <v>469</v>
      </c>
      <c r="K8" s="7"/>
      <c r="L8" s="29">
        <v>82.8</v>
      </c>
      <c r="M8" s="29">
        <v>0.2</v>
      </c>
      <c r="N8" s="29">
        <v>0.9</v>
      </c>
      <c r="O8" s="29">
        <v>0.2</v>
      </c>
      <c r="P8" s="29">
        <v>0</v>
      </c>
      <c r="Q8" s="29">
        <v>3.3</v>
      </c>
      <c r="R8" s="29">
        <v>0.3</v>
      </c>
      <c r="S8" s="29">
        <v>12.3</v>
      </c>
      <c r="T8" s="8"/>
      <c r="U8">
        <v>54.9</v>
      </c>
      <c r="V8">
        <v>0.1</v>
      </c>
      <c r="W8">
        <v>0.1</v>
      </c>
      <c r="X8">
        <v>0.6</v>
      </c>
      <c r="Y8">
        <v>0</v>
      </c>
      <c r="Z8">
        <v>13.3</v>
      </c>
      <c r="AA8">
        <v>1.2</v>
      </c>
      <c r="AB8">
        <v>29.8</v>
      </c>
    </row>
    <row r="9" spans="1:28" x14ac:dyDescent="0.25">
      <c r="A9" s="2">
        <v>6</v>
      </c>
      <c r="B9" s="1">
        <v>32931</v>
      </c>
      <c r="C9" s="1">
        <v>15751</v>
      </c>
      <c r="D9">
        <v>0</v>
      </c>
      <c r="E9">
        <v>884</v>
      </c>
      <c r="F9" s="1">
        <v>3191</v>
      </c>
      <c r="G9">
        <v>569</v>
      </c>
      <c r="H9" s="1">
        <v>62902</v>
      </c>
      <c r="I9" s="1">
        <v>5474</v>
      </c>
      <c r="J9" s="1">
        <v>12448</v>
      </c>
      <c r="K9" s="21"/>
      <c r="L9" s="29">
        <v>20.100000000000001</v>
      </c>
      <c r="M9" s="29">
        <v>7.1</v>
      </c>
      <c r="N9" s="29">
        <v>7.1</v>
      </c>
      <c r="O9" s="29">
        <v>26.7</v>
      </c>
      <c r="P9" s="29">
        <v>2.4</v>
      </c>
      <c r="Q9" s="29">
        <v>6.7</v>
      </c>
      <c r="R9" s="29">
        <v>1.8</v>
      </c>
      <c r="S9" s="29">
        <v>28.2</v>
      </c>
      <c r="T9" s="8"/>
      <c r="U9">
        <v>22.1</v>
      </c>
      <c r="V9">
        <v>0.5</v>
      </c>
      <c r="W9">
        <v>0.4</v>
      </c>
      <c r="X9">
        <v>18.100000000000001</v>
      </c>
      <c r="Y9">
        <v>2.4</v>
      </c>
      <c r="Z9">
        <v>7.9</v>
      </c>
      <c r="AA9">
        <v>6.5</v>
      </c>
      <c r="AB9">
        <v>41.9</v>
      </c>
    </row>
    <row r="10" spans="1:28" x14ac:dyDescent="0.25">
      <c r="A10" s="2">
        <v>7</v>
      </c>
      <c r="B10">
        <v>3130</v>
      </c>
      <c r="C10">
        <v>1425</v>
      </c>
      <c r="D10">
        <v>60</v>
      </c>
      <c r="E10">
        <v>30</v>
      </c>
      <c r="F10">
        <v>494</v>
      </c>
      <c r="G10">
        <v>45</v>
      </c>
      <c r="H10">
        <v>6200</v>
      </c>
      <c r="I10">
        <v>246</v>
      </c>
      <c r="K10" s="7"/>
      <c r="L10" s="28">
        <v>15</v>
      </c>
      <c r="M10" s="28">
        <v>7.3</v>
      </c>
      <c r="N10" s="28">
        <v>5.5</v>
      </c>
      <c r="O10" s="28">
        <v>23.5</v>
      </c>
      <c r="P10" s="28">
        <v>2.4</v>
      </c>
      <c r="Q10" s="28">
        <v>8</v>
      </c>
      <c r="R10" s="28">
        <v>2.7</v>
      </c>
      <c r="S10" s="28">
        <v>35.6</v>
      </c>
      <c r="T10" s="8"/>
      <c r="U10">
        <v>8.5</v>
      </c>
      <c r="V10">
        <v>2.5</v>
      </c>
      <c r="W10">
        <v>1</v>
      </c>
      <c r="X10">
        <v>13.3</v>
      </c>
      <c r="Y10">
        <v>2.7</v>
      </c>
      <c r="Z10">
        <v>7.2</v>
      </c>
      <c r="AA10">
        <v>10.7</v>
      </c>
      <c r="AB10">
        <v>45.9</v>
      </c>
    </row>
    <row r="11" spans="1:28" x14ac:dyDescent="0.25">
      <c r="A11" s="2">
        <v>8</v>
      </c>
      <c r="B11">
        <v>4200</v>
      </c>
      <c r="C11">
        <v>7500</v>
      </c>
      <c r="D11">
        <v>50</v>
      </c>
      <c r="E11">
        <v>30</v>
      </c>
      <c r="F11">
        <v>90</v>
      </c>
      <c r="G11">
        <v>40</v>
      </c>
      <c r="H11">
        <v>0</v>
      </c>
      <c r="I11">
        <v>0</v>
      </c>
      <c r="J11">
        <v>0</v>
      </c>
      <c r="K11" s="7"/>
      <c r="L11" s="28">
        <v>20</v>
      </c>
      <c r="M11" s="28">
        <v>20</v>
      </c>
      <c r="N11" s="28">
        <v>20</v>
      </c>
      <c r="O11" s="28">
        <v>20</v>
      </c>
      <c r="P11" s="28">
        <v>1</v>
      </c>
      <c r="Q11" s="28">
        <v>20</v>
      </c>
      <c r="R11" s="28">
        <v>20</v>
      </c>
      <c r="S11" s="28">
        <v>20</v>
      </c>
      <c r="T11" s="8"/>
      <c r="U11" s="27">
        <v>20</v>
      </c>
      <c r="V11" s="27">
        <v>20</v>
      </c>
      <c r="W11" s="27">
        <v>20</v>
      </c>
      <c r="X11" s="27">
        <v>20</v>
      </c>
      <c r="Y11" s="27">
        <v>0</v>
      </c>
      <c r="Z11" s="27">
        <v>20</v>
      </c>
      <c r="AA11" s="27">
        <v>20</v>
      </c>
      <c r="AB11" s="27">
        <v>20</v>
      </c>
    </row>
    <row r="12" spans="1:28" x14ac:dyDescent="0.25">
      <c r="A12" s="2">
        <v>9</v>
      </c>
      <c r="B12" s="1">
        <v>27600</v>
      </c>
      <c r="C12" s="1">
        <v>16400</v>
      </c>
      <c r="D12">
        <v>3.4</v>
      </c>
      <c r="E12" s="1">
        <v>1022</v>
      </c>
      <c r="F12" s="1">
        <v>3770</v>
      </c>
      <c r="G12">
        <v>668</v>
      </c>
      <c r="H12" s="1">
        <v>23700</v>
      </c>
      <c r="I12" s="1">
        <v>1900</v>
      </c>
      <c r="J12" s="1">
        <v>18500</v>
      </c>
      <c r="K12" s="21"/>
      <c r="L12" s="29">
        <v>26</v>
      </c>
      <c r="M12" s="29">
        <v>8</v>
      </c>
      <c r="N12" s="29">
        <v>3</v>
      </c>
      <c r="O12" s="29">
        <v>10</v>
      </c>
      <c r="P12" s="29">
        <v>1</v>
      </c>
      <c r="Q12" s="29">
        <v>13</v>
      </c>
      <c r="R12" s="29">
        <v>1</v>
      </c>
      <c r="S12" s="29">
        <v>38</v>
      </c>
      <c r="T12" s="8"/>
      <c r="U12">
        <v>19</v>
      </c>
      <c r="V12">
        <v>0</v>
      </c>
      <c r="W12">
        <v>0</v>
      </c>
      <c r="X12">
        <v>0</v>
      </c>
      <c r="Y12">
        <v>1</v>
      </c>
      <c r="Z12">
        <v>9</v>
      </c>
      <c r="AA12">
        <v>5</v>
      </c>
      <c r="AB12">
        <v>66</v>
      </c>
    </row>
    <row r="13" spans="1:28" x14ac:dyDescent="0.25">
      <c r="A13" s="2">
        <v>10</v>
      </c>
      <c r="B13">
        <v>695</v>
      </c>
      <c r="C13">
        <v>107</v>
      </c>
      <c r="D13">
        <v>6</v>
      </c>
      <c r="E13">
        <v>7</v>
      </c>
      <c r="F13">
        <v>80</v>
      </c>
      <c r="G13">
        <v>13</v>
      </c>
      <c r="H13">
        <v>971</v>
      </c>
      <c r="I13">
        <v>47</v>
      </c>
      <c r="J13">
        <v>147</v>
      </c>
      <c r="K13" s="7"/>
      <c r="L13" s="29">
        <v>18</v>
      </c>
      <c r="M13" s="29">
        <v>4</v>
      </c>
      <c r="N13" s="29">
        <v>3</v>
      </c>
      <c r="O13" s="29">
        <v>36</v>
      </c>
      <c r="P13" s="29">
        <v>1</v>
      </c>
      <c r="Q13" s="29">
        <v>6</v>
      </c>
      <c r="R13" s="29">
        <v>1</v>
      </c>
      <c r="S13" s="29">
        <v>31</v>
      </c>
      <c r="T13" s="8"/>
      <c r="U13">
        <v>11</v>
      </c>
      <c r="V13">
        <v>6</v>
      </c>
      <c r="W13">
        <v>0</v>
      </c>
      <c r="X13">
        <v>26</v>
      </c>
      <c r="Y13">
        <v>1</v>
      </c>
      <c r="Z13">
        <v>6</v>
      </c>
      <c r="AA13">
        <v>7</v>
      </c>
      <c r="AB13">
        <v>43</v>
      </c>
    </row>
    <row r="14" spans="1:28" x14ac:dyDescent="0.25">
      <c r="A14" s="2">
        <v>11</v>
      </c>
      <c r="B14" s="1">
        <v>8990</v>
      </c>
      <c r="C14" s="1">
        <v>6104</v>
      </c>
      <c r="D14" s="1">
        <v>2759</v>
      </c>
      <c r="E14" s="1">
        <v>1160</v>
      </c>
      <c r="F14" s="1">
        <v>1724</v>
      </c>
      <c r="G14">
        <v>610</v>
      </c>
      <c r="H14" s="1">
        <v>11962</v>
      </c>
      <c r="I14" s="1">
        <v>1597</v>
      </c>
      <c r="J14" s="1">
        <v>2393</v>
      </c>
      <c r="K14" s="21"/>
      <c r="L14" s="29">
        <v>50.23</v>
      </c>
      <c r="M14" s="29">
        <v>3.96</v>
      </c>
      <c r="N14" s="29">
        <v>2.14</v>
      </c>
      <c r="O14" s="29">
        <v>8</v>
      </c>
      <c r="P14" s="29">
        <v>1.83</v>
      </c>
      <c r="Q14" s="29">
        <v>17.75</v>
      </c>
      <c r="R14" s="29">
        <v>0.63</v>
      </c>
      <c r="S14" s="29">
        <v>15.46</v>
      </c>
      <c r="T14" s="8"/>
      <c r="U14">
        <v>35.409999999999997</v>
      </c>
      <c r="V14">
        <v>10.85</v>
      </c>
      <c r="W14">
        <v>2.94</v>
      </c>
      <c r="X14">
        <v>12.88</v>
      </c>
      <c r="Y14">
        <v>1.6</v>
      </c>
      <c r="Z14">
        <v>14.92</v>
      </c>
      <c r="AA14">
        <v>4.43</v>
      </c>
      <c r="AB14">
        <v>16.97</v>
      </c>
    </row>
    <row r="15" spans="1:28" x14ac:dyDescent="0.25">
      <c r="A15" s="2">
        <v>12</v>
      </c>
      <c r="B15" s="1">
        <v>14682</v>
      </c>
      <c r="C15" s="1">
        <v>4980</v>
      </c>
      <c r="D15">
        <v>122</v>
      </c>
      <c r="E15">
        <v>133</v>
      </c>
      <c r="F15" s="1">
        <v>2074</v>
      </c>
      <c r="G15">
        <v>193</v>
      </c>
      <c r="H15" s="1">
        <v>41477</v>
      </c>
      <c r="I15" s="1">
        <v>3756</v>
      </c>
      <c r="J15">
        <v>0</v>
      </c>
      <c r="K15" s="7"/>
      <c r="L15" s="29">
        <v>14</v>
      </c>
      <c r="M15" s="29">
        <v>7</v>
      </c>
      <c r="N15" s="29">
        <v>7</v>
      </c>
      <c r="O15" s="29">
        <v>36</v>
      </c>
      <c r="P15" s="29">
        <v>1</v>
      </c>
      <c r="Q15" s="29">
        <v>2</v>
      </c>
      <c r="R15" s="29">
        <v>1</v>
      </c>
      <c r="S15" s="29">
        <v>32</v>
      </c>
      <c r="T15" s="8"/>
      <c r="U15">
        <v>11</v>
      </c>
      <c r="V15">
        <v>1</v>
      </c>
      <c r="W15">
        <v>1</v>
      </c>
      <c r="X15">
        <v>19</v>
      </c>
      <c r="Y15">
        <v>2</v>
      </c>
      <c r="Z15">
        <v>4</v>
      </c>
      <c r="AA15">
        <v>4</v>
      </c>
      <c r="AB15">
        <v>59</v>
      </c>
    </row>
    <row r="16" spans="1:28" x14ac:dyDescent="0.25">
      <c r="A16" s="2">
        <v>13</v>
      </c>
      <c r="B16">
        <v>24358</v>
      </c>
      <c r="C16">
        <v>9363</v>
      </c>
      <c r="D16">
        <v>70</v>
      </c>
      <c r="E16">
        <v>89</v>
      </c>
      <c r="F16">
        <v>2487</v>
      </c>
      <c r="G16">
        <v>192</v>
      </c>
      <c r="H16">
        <v>38400</v>
      </c>
      <c r="I16">
        <v>2780</v>
      </c>
      <c r="J16" s="1">
        <v>15000</v>
      </c>
      <c r="K16" s="7"/>
      <c r="L16" s="28">
        <v>8.4</v>
      </c>
      <c r="M16" s="28">
        <v>2.5</v>
      </c>
      <c r="N16" s="28">
        <v>2.5</v>
      </c>
      <c r="O16" s="28"/>
      <c r="P16" s="28">
        <v>1.4</v>
      </c>
      <c r="Q16" s="28">
        <v>1.8</v>
      </c>
      <c r="R16" s="28">
        <v>0.7</v>
      </c>
      <c r="S16" s="28"/>
      <c r="T16" s="8"/>
      <c r="U16">
        <v>9.6999999999999993</v>
      </c>
      <c r="V16">
        <v>0.3</v>
      </c>
      <c r="W16">
        <v>0.2</v>
      </c>
      <c r="Y16">
        <v>1.4</v>
      </c>
      <c r="Z16">
        <v>3.2</v>
      </c>
      <c r="AA16">
        <v>3.7</v>
      </c>
    </row>
    <row r="17" spans="1:28" x14ac:dyDescent="0.25">
      <c r="A17" s="2">
        <v>14</v>
      </c>
      <c r="B17">
        <v>8600</v>
      </c>
      <c r="C17">
        <v>7600</v>
      </c>
      <c r="D17">
        <v>768</v>
      </c>
      <c r="E17">
        <v>378</v>
      </c>
      <c r="G17">
        <v>403</v>
      </c>
      <c r="K17" s="7"/>
      <c r="L17" s="29">
        <v>50</v>
      </c>
      <c r="M17" s="29">
        <v>5</v>
      </c>
      <c r="N17" s="29">
        <v>20</v>
      </c>
      <c r="O17" s="29">
        <v>20</v>
      </c>
      <c r="P17" s="29">
        <v>1</v>
      </c>
      <c r="Q17" s="29">
        <v>1</v>
      </c>
      <c r="R17" s="29"/>
      <c r="S17" s="29">
        <v>3</v>
      </c>
      <c r="T17" s="8"/>
      <c r="U17">
        <v>50</v>
      </c>
      <c r="V17">
        <v>5</v>
      </c>
      <c r="W17">
        <v>20</v>
      </c>
      <c r="X17">
        <v>20</v>
      </c>
      <c r="Y17">
        <v>1</v>
      </c>
      <c r="Z17">
        <v>1</v>
      </c>
      <c r="AB17">
        <v>3</v>
      </c>
    </row>
    <row r="18" spans="1:28" x14ac:dyDescent="0.25">
      <c r="A18" s="2">
        <v>15</v>
      </c>
      <c r="B18">
        <v>3000</v>
      </c>
      <c r="C18">
        <v>422</v>
      </c>
      <c r="D18">
        <v>330</v>
      </c>
      <c r="E18">
        <v>43</v>
      </c>
      <c r="F18">
        <v>220</v>
      </c>
      <c r="G18">
        <v>85</v>
      </c>
      <c r="H18">
        <v>1334</v>
      </c>
      <c r="I18">
        <v>192</v>
      </c>
      <c r="K18" s="7"/>
      <c r="L18" s="28">
        <v>37</v>
      </c>
      <c r="M18" s="28">
        <v>10</v>
      </c>
      <c r="N18" s="28">
        <v>7</v>
      </c>
      <c r="O18" s="28">
        <v>11</v>
      </c>
      <c r="P18" s="28">
        <v>1</v>
      </c>
      <c r="Q18" s="28">
        <v>7</v>
      </c>
      <c r="R18" s="28">
        <v>2</v>
      </c>
      <c r="S18" s="28">
        <v>25</v>
      </c>
      <c r="T18" s="8"/>
      <c r="U18">
        <v>39</v>
      </c>
      <c r="V18">
        <v>0</v>
      </c>
      <c r="W18">
        <v>0</v>
      </c>
      <c r="X18">
        <v>19</v>
      </c>
      <c r="Y18">
        <v>0</v>
      </c>
      <c r="Z18">
        <v>6</v>
      </c>
      <c r="AA18">
        <v>1</v>
      </c>
      <c r="AB18">
        <v>35</v>
      </c>
    </row>
    <row r="19" spans="1:28" x14ac:dyDescent="0.25">
      <c r="A19" s="2">
        <v>16</v>
      </c>
      <c r="B19">
        <v>6000</v>
      </c>
      <c r="C19">
        <v>2000</v>
      </c>
      <c r="D19">
        <v>400</v>
      </c>
      <c r="E19">
        <v>90</v>
      </c>
      <c r="F19">
        <v>120</v>
      </c>
      <c r="G19">
        <v>90</v>
      </c>
      <c r="H19">
        <v>75</v>
      </c>
      <c r="I19">
        <v>5</v>
      </c>
      <c r="J19">
        <v>10</v>
      </c>
      <c r="K19" s="7"/>
      <c r="L19" s="29">
        <v>50</v>
      </c>
      <c r="M19" s="29">
        <v>25</v>
      </c>
      <c r="N19" s="29">
        <v>0.5</v>
      </c>
      <c r="O19" s="29">
        <v>0.5</v>
      </c>
      <c r="P19" s="29">
        <v>1E-4</v>
      </c>
      <c r="Q19" s="29">
        <v>23</v>
      </c>
      <c r="R19" s="29">
        <v>8.0000000000000002E-3</v>
      </c>
      <c r="S19" s="29">
        <v>8.0000000000000002E-3</v>
      </c>
      <c r="T19" s="8"/>
      <c r="U19">
        <v>55</v>
      </c>
      <c r="V19">
        <v>20</v>
      </c>
      <c r="W19">
        <v>0</v>
      </c>
      <c r="Z19">
        <v>25</v>
      </c>
    </row>
    <row r="20" spans="1:28" x14ac:dyDescent="0.25">
      <c r="A20" s="2">
        <v>17</v>
      </c>
      <c r="C20" t="s">
        <v>97</v>
      </c>
      <c r="K20" s="7"/>
      <c r="L20" s="29"/>
      <c r="M20" s="29"/>
      <c r="N20" s="29"/>
      <c r="O20" s="29"/>
      <c r="P20" s="29"/>
      <c r="Q20" s="29"/>
      <c r="R20" s="29"/>
      <c r="S20" s="29"/>
      <c r="T20" s="8"/>
    </row>
    <row r="21" spans="1:28" x14ac:dyDescent="0.25">
      <c r="A21" s="2">
        <v>18</v>
      </c>
      <c r="B21" s="1">
        <v>8869</v>
      </c>
      <c r="C21" s="1">
        <v>4493</v>
      </c>
      <c r="D21">
        <v>696</v>
      </c>
      <c r="E21">
        <v>445</v>
      </c>
      <c r="F21">
        <v>823</v>
      </c>
      <c r="G21">
        <v>400</v>
      </c>
      <c r="K21" s="7"/>
      <c r="L21" s="29">
        <v>56</v>
      </c>
      <c r="M21" s="29">
        <v>6.8</v>
      </c>
      <c r="N21" s="29">
        <v>5</v>
      </c>
      <c r="O21" s="29">
        <v>20</v>
      </c>
      <c r="P21" s="29">
        <v>0.22</v>
      </c>
      <c r="Q21" s="29">
        <v>3</v>
      </c>
      <c r="R21" s="29">
        <v>0.13</v>
      </c>
      <c r="S21" s="29">
        <v>9</v>
      </c>
      <c r="T21" s="8"/>
      <c r="U21">
        <v>34</v>
      </c>
      <c r="V21">
        <v>3</v>
      </c>
      <c r="W21">
        <v>2</v>
      </c>
      <c r="X21">
        <v>28</v>
      </c>
      <c r="Y21">
        <v>1</v>
      </c>
      <c r="Z21">
        <v>8.5</v>
      </c>
      <c r="AA21">
        <v>1.5</v>
      </c>
      <c r="AB21">
        <v>22</v>
      </c>
    </row>
    <row r="22" spans="1:28" x14ac:dyDescent="0.25">
      <c r="A22" s="2">
        <v>19</v>
      </c>
      <c r="B22" s="1">
        <v>16600</v>
      </c>
      <c r="D22">
        <v>450</v>
      </c>
      <c r="E22">
        <v>406</v>
      </c>
      <c r="F22" s="1">
        <v>1370</v>
      </c>
      <c r="H22" s="1">
        <v>16000</v>
      </c>
      <c r="J22" s="1">
        <v>3000</v>
      </c>
      <c r="K22" s="21"/>
      <c r="L22" s="29"/>
      <c r="M22" s="29"/>
      <c r="N22" s="29"/>
      <c r="O22" s="29"/>
      <c r="P22" s="29"/>
      <c r="Q22" s="29"/>
      <c r="R22" s="29"/>
      <c r="S22" s="29"/>
      <c r="T22" s="8"/>
    </row>
    <row r="23" spans="1:28" x14ac:dyDescent="0.25">
      <c r="A23" s="2">
        <v>20</v>
      </c>
      <c r="B23" s="1">
        <v>19924</v>
      </c>
      <c r="C23" s="1">
        <v>3662</v>
      </c>
      <c r="D23">
        <v>916</v>
      </c>
      <c r="E23">
        <v>313</v>
      </c>
      <c r="F23" s="1">
        <v>1515</v>
      </c>
      <c r="G23">
        <v>845</v>
      </c>
      <c r="H23">
        <v>447</v>
      </c>
      <c r="I23">
        <v>22</v>
      </c>
      <c r="J23">
        <v>877</v>
      </c>
      <c r="K23" s="7"/>
      <c r="L23" s="29">
        <v>78</v>
      </c>
      <c r="M23" s="29">
        <v>3</v>
      </c>
      <c r="N23" s="29">
        <v>1</v>
      </c>
      <c r="O23" s="29">
        <v>1</v>
      </c>
      <c r="P23" s="29">
        <v>0</v>
      </c>
      <c r="Q23" s="29">
        <v>3</v>
      </c>
      <c r="R23" s="29">
        <v>0</v>
      </c>
      <c r="S23" s="29">
        <v>14</v>
      </c>
      <c r="T23" s="8"/>
      <c r="U23">
        <v>43</v>
      </c>
      <c r="V23">
        <v>1</v>
      </c>
      <c r="W23">
        <v>1</v>
      </c>
      <c r="X23">
        <v>1</v>
      </c>
      <c r="Y23">
        <v>0</v>
      </c>
      <c r="Z23">
        <v>10</v>
      </c>
      <c r="AA23">
        <v>0</v>
      </c>
      <c r="AB23">
        <v>44</v>
      </c>
    </row>
    <row r="24" spans="1:28" x14ac:dyDescent="0.25">
      <c r="A24" s="2">
        <v>21</v>
      </c>
      <c r="B24" s="1">
        <v>19000</v>
      </c>
      <c r="C24" s="1">
        <v>20000</v>
      </c>
      <c r="D24" s="1">
        <v>4000</v>
      </c>
      <c r="E24" s="1">
        <v>2100</v>
      </c>
      <c r="F24" s="1">
        <v>3000</v>
      </c>
      <c r="G24" s="1">
        <v>1100</v>
      </c>
      <c r="H24" s="1">
        <v>9000</v>
      </c>
      <c r="I24">
        <v>600</v>
      </c>
      <c r="J24">
        <v>200</v>
      </c>
      <c r="K24" s="7"/>
      <c r="L24" s="29">
        <v>46</v>
      </c>
      <c r="M24" s="29">
        <v>12</v>
      </c>
      <c r="N24" s="29">
        <v>12</v>
      </c>
      <c r="O24" s="29">
        <v>12</v>
      </c>
      <c r="P24" s="29">
        <v>0.35</v>
      </c>
      <c r="Q24" s="29">
        <v>6</v>
      </c>
      <c r="R24" s="29">
        <v>0.3</v>
      </c>
      <c r="S24" s="29">
        <v>11.45</v>
      </c>
      <c r="T24" s="8"/>
      <c r="U24">
        <v>45</v>
      </c>
      <c r="V24">
        <v>6</v>
      </c>
      <c r="W24">
        <v>1</v>
      </c>
      <c r="X24">
        <v>32</v>
      </c>
      <c r="Y24">
        <v>0.3</v>
      </c>
      <c r="Z24">
        <v>5</v>
      </c>
      <c r="AA24">
        <v>2</v>
      </c>
      <c r="AB24">
        <v>14.1</v>
      </c>
    </row>
    <row r="25" spans="1:28" x14ac:dyDescent="0.25">
      <c r="A25" s="2">
        <v>22</v>
      </c>
      <c r="B25" s="1">
        <v>15000</v>
      </c>
      <c r="C25" s="1">
        <v>7000</v>
      </c>
      <c r="D25">
        <v>900</v>
      </c>
      <c r="E25">
        <v>460</v>
      </c>
      <c r="F25" s="1">
        <v>2000</v>
      </c>
      <c r="G25">
        <v>700</v>
      </c>
      <c r="H25">
        <v>3000</v>
      </c>
      <c r="I25">
        <v>350</v>
      </c>
      <c r="J25">
        <v>1</v>
      </c>
      <c r="K25" s="7"/>
      <c r="L25" s="29">
        <v>54</v>
      </c>
      <c r="M25" s="29">
        <v>6</v>
      </c>
      <c r="N25" s="29">
        <v>4</v>
      </c>
      <c r="O25" s="29">
        <v>19</v>
      </c>
      <c r="P25" s="29">
        <v>0</v>
      </c>
      <c r="Q25" s="29">
        <v>1</v>
      </c>
      <c r="R25" s="29">
        <v>1</v>
      </c>
      <c r="S25" s="29">
        <v>19</v>
      </c>
      <c r="T25" s="8"/>
      <c r="U25">
        <v>44</v>
      </c>
      <c r="V25">
        <v>1</v>
      </c>
      <c r="W25">
        <v>1</v>
      </c>
      <c r="X25">
        <v>24</v>
      </c>
      <c r="Y25">
        <v>1</v>
      </c>
      <c r="Z25">
        <v>7</v>
      </c>
      <c r="AA25">
        <v>1</v>
      </c>
      <c r="AB25">
        <v>24</v>
      </c>
    </row>
    <row r="26" spans="1:28" x14ac:dyDescent="0.25">
      <c r="A26" s="2">
        <v>23</v>
      </c>
      <c r="B26">
        <v>4000</v>
      </c>
      <c r="C26">
        <v>1000</v>
      </c>
      <c r="D26">
        <v>400</v>
      </c>
      <c r="E26">
        <v>150</v>
      </c>
      <c r="F26">
        <v>350</v>
      </c>
      <c r="G26">
        <v>150</v>
      </c>
      <c r="H26">
        <v>700</v>
      </c>
      <c r="I26">
        <v>100</v>
      </c>
      <c r="J26">
        <v>1000</v>
      </c>
      <c r="K26" s="7"/>
      <c r="L26" s="29">
        <v>90</v>
      </c>
      <c r="M26" s="29">
        <v>75</v>
      </c>
      <c r="N26" s="29">
        <v>40</v>
      </c>
      <c r="O26" s="29">
        <v>60</v>
      </c>
      <c r="P26" s="29">
        <v>5</v>
      </c>
      <c r="Q26" s="29">
        <v>30</v>
      </c>
      <c r="R26" s="29">
        <v>5</v>
      </c>
      <c r="S26" s="29">
        <v>15</v>
      </c>
      <c r="T26" s="8"/>
      <c r="U26" s="27">
        <v>90</v>
      </c>
      <c r="V26" s="27">
        <v>80</v>
      </c>
      <c r="W26" s="27">
        <v>45</v>
      </c>
      <c r="X26" s="27">
        <v>60</v>
      </c>
      <c r="Y26" s="27">
        <v>5</v>
      </c>
      <c r="Z26" s="27">
        <v>80</v>
      </c>
      <c r="AA26" s="27">
        <v>20</v>
      </c>
      <c r="AB26" s="27">
        <v>30</v>
      </c>
    </row>
    <row r="27" spans="1:28" x14ac:dyDescent="0.25">
      <c r="A27" s="2">
        <v>24</v>
      </c>
      <c r="B27">
        <v>11610</v>
      </c>
      <c r="C27">
        <v>6500</v>
      </c>
      <c r="D27">
        <v>500</v>
      </c>
      <c r="E27">
        <v>345</v>
      </c>
      <c r="F27">
        <v>1339</v>
      </c>
      <c r="G27">
        <v>268</v>
      </c>
      <c r="H27">
        <v>11148</v>
      </c>
      <c r="I27">
        <v>461</v>
      </c>
      <c r="J27">
        <v>2400</v>
      </c>
      <c r="K27" s="7"/>
      <c r="L27" s="29">
        <v>30.6</v>
      </c>
      <c r="M27" s="29">
        <v>8.8000000000000007</v>
      </c>
      <c r="N27" s="29">
        <v>5.7</v>
      </c>
      <c r="O27" s="29">
        <v>20.100000000000001</v>
      </c>
      <c r="P27" s="29">
        <v>0.4</v>
      </c>
      <c r="Q27" s="29">
        <v>6.7</v>
      </c>
      <c r="R27" s="29">
        <v>0.2</v>
      </c>
      <c r="S27" s="29">
        <v>27.5</v>
      </c>
      <c r="T27" s="8"/>
      <c r="U27">
        <v>22.9</v>
      </c>
      <c r="V27">
        <v>5</v>
      </c>
      <c r="W27">
        <v>0.5</v>
      </c>
      <c r="X27">
        <v>19.5</v>
      </c>
      <c r="Y27">
        <v>0.1</v>
      </c>
      <c r="Z27">
        <v>10.9</v>
      </c>
      <c r="AA27">
        <v>3</v>
      </c>
      <c r="AB27">
        <v>37.9</v>
      </c>
    </row>
    <row r="28" spans="1:28" x14ac:dyDescent="0.25">
      <c r="A28" s="2">
        <v>25</v>
      </c>
      <c r="B28">
        <v>2611</v>
      </c>
      <c r="C28">
        <v>1009</v>
      </c>
      <c r="D28">
        <v>131</v>
      </c>
      <c r="E28">
        <v>90</v>
      </c>
      <c r="F28">
        <v>308</v>
      </c>
      <c r="G28">
        <v>96</v>
      </c>
      <c r="H28">
        <v>530</v>
      </c>
      <c r="I28">
        <v>4826</v>
      </c>
      <c r="J28">
        <v>2566</v>
      </c>
      <c r="K28" s="7"/>
      <c r="L28" s="29">
        <v>31</v>
      </c>
      <c r="M28" s="29">
        <v>11</v>
      </c>
      <c r="N28" s="29">
        <v>4</v>
      </c>
      <c r="O28" s="29">
        <v>18</v>
      </c>
      <c r="P28" s="29">
        <v>0.3</v>
      </c>
      <c r="Q28" s="29">
        <v>17</v>
      </c>
      <c r="R28" s="29">
        <v>0.3</v>
      </c>
      <c r="S28" s="29">
        <v>19</v>
      </c>
      <c r="T28" s="8"/>
      <c r="U28">
        <v>29</v>
      </c>
      <c r="V28">
        <v>0.7</v>
      </c>
      <c r="W28">
        <v>0.1</v>
      </c>
      <c r="X28">
        <v>17</v>
      </c>
      <c r="Y28">
        <v>0.8</v>
      </c>
      <c r="Z28">
        <v>12</v>
      </c>
      <c r="AA28">
        <v>4</v>
      </c>
      <c r="AB28">
        <v>36</v>
      </c>
    </row>
    <row r="29" spans="1:28" x14ac:dyDescent="0.25">
      <c r="A29" s="2">
        <v>26</v>
      </c>
      <c r="B29">
        <v>1791</v>
      </c>
      <c r="C29">
        <v>512</v>
      </c>
      <c r="D29">
        <v>48</v>
      </c>
      <c r="E29">
        <v>54</v>
      </c>
      <c r="F29">
        <v>62</v>
      </c>
      <c r="G29">
        <v>47</v>
      </c>
      <c r="H29">
        <v>190</v>
      </c>
      <c r="I29">
        <v>51</v>
      </c>
      <c r="J29">
        <v>40</v>
      </c>
      <c r="K29" s="7"/>
      <c r="L29" s="28">
        <v>44</v>
      </c>
      <c r="M29" s="28">
        <v>6</v>
      </c>
      <c r="N29" s="28">
        <v>6</v>
      </c>
      <c r="O29" s="28">
        <v>15</v>
      </c>
      <c r="P29" s="28">
        <v>2</v>
      </c>
      <c r="Q29" s="28">
        <v>6</v>
      </c>
      <c r="R29" s="28">
        <v>1</v>
      </c>
      <c r="S29" s="28">
        <v>20</v>
      </c>
      <c r="T29" s="8"/>
    </row>
    <row r="30" spans="1:28" x14ac:dyDescent="0.25">
      <c r="A30" s="2">
        <v>27</v>
      </c>
      <c r="B30">
        <v>3060</v>
      </c>
      <c r="C30">
        <v>2976</v>
      </c>
      <c r="D30">
        <v>388</v>
      </c>
      <c r="E30">
        <v>83</v>
      </c>
      <c r="F30">
        <v>486</v>
      </c>
      <c r="G30">
        <v>73</v>
      </c>
      <c r="H30">
        <v>1093</v>
      </c>
      <c r="I30">
        <v>193</v>
      </c>
      <c r="J30">
        <v>213</v>
      </c>
      <c r="K30" s="7"/>
      <c r="L30" s="29">
        <v>20</v>
      </c>
      <c r="M30" s="29">
        <v>10</v>
      </c>
      <c r="N30" s="29">
        <v>20</v>
      </c>
      <c r="O30" s="29">
        <v>30</v>
      </c>
      <c r="P30" s="29">
        <v>3</v>
      </c>
      <c r="Q30" s="29">
        <v>10</v>
      </c>
      <c r="R30" s="29">
        <v>3</v>
      </c>
      <c r="S30" s="29">
        <v>4</v>
      </c>
      <c r="T30" s="8"/>
      <c r="U30">
        <v>20</v>
      </c>
      <c r="V30">
        <v>10</v>
      </c>
      <c r="W30">
        <v>20</v>
      </c>
      <c r="X30">
        <v>30</v>
      </c>
      <c r="Y30">
        <v>3</v>
      </c>
      <c r="Z30">
        <v>10</v>
      </c>
      <c r="AA30">
        <v>3</v>
      </c>
      <c r="AB30">
        <v>4</v>
      </c>
    </row>
    <row r="31" spans="1:28" x14ac:dyDescent="0.25">
      <c r="A31" s="2">
        <v>28</v>
      </c>
      <c r="B31">
        <v>9275</v>
      </c>
      <c r="C31">
        <v>3015</v>
      </c>
      <c r="D31">
        <v>1116</v>
      </c>
      <c r="E31">
        <v>298</v>
      </c>
      <c r="G31">
        <v>388</v>
      </c>
      <c r="H31">
        <v>256</v>
      </c>
      <c r="I31">
        <v>38</v>
      </c>
      <c r="J31">
        <v>242</v>
      </c>
      <c r="K31" s="7"/>
      <c r="L31" s="29">
        <v>44</v>
      </c>
      <c r="M31" s="29"/>
      <c r="N31" s="29"/>
      <c r="O31" s="29"/>
      <c r="P31" s="29"/>
      <c r="Q31" s="29"/>
      <c r="R31" s="29"/>
      <c r="S31" s="29"/>
      <c r="T31" s="8"/>
      <c r="U31">
        <v>30</v>
      </c>
    </row>
    <row r="32" spans="1:28" x14ac:dyDescent="0.25">
      <c r="A32" s="2">
        <v>29</v>
      </c>
      <c r="B32">
        <v>13156</v>
      </c>
      <c r="C32">
        <v>4387</v>
      </c>
      <c r="D32">
        <v>700</v>
      </c>
      <c r="E32">
        <v>445</v>
      </c>
      <c r="F32">
        <v>823</v>
      </c>
      <c r="K32" s="7"/>
      <c r="L32" s="29">
        <v>50</v>
      </c>
      <c r="M32" s="29">
        <v>5</v>
      </c>
      <c r="N32" s="29">
        <v>5</v>
      </c>
      <c r="O32" s="29">
        <v>12.5</v>
      </c>
      <c r="P32" s="29">
        <v>0.5</v>
      </c>
      <c r="Q32" s="29">
        <v>5.5</v>
      </c>
      <c r="R32" s="29">
        <v>0.5</v>
      </c>
      <c r="S32" s="29"/>
      <c r="T32" s="8"/>
    </row>
    <row r="33" spans="1:28" x14ac:dyDescent="0.25">
      <c r="A33" s="2">
        <v>30</v>
      </c>
      <c r="B33">
        <v>1334</v>
      </c>
      <c r="C33">
        <v>537</v>
      </c>
      <c r="D33">
        <v>132</v>
      </c>
      <c r="E33">
        <v>44</v>
      </c>
      <c r="F33">
        <v>49</v>
      </c>
      <c r="G33">
        <v>13</v>
      </c>
      <c r="H33">
        <v>1719</v>
      </c>
      <c r="I33">
        <v>207</v>
      </c>
      <c r="J33">
        <v>3</v>
      </c>
      <c r="K33" s="7"/>
      <c r="L33" s="29">
        <v>24</v>
      </c>
      <c r="M33" s="29">
        <v>7</v>
      </c>
      <c r="N33" s="29">
        <v>9</v>
      </c>
      <c r="O33" s="29">
        <v>17</v>
      </c>
      <c r="P33" s="29">
        <v>0</v>
      </c>
      <c r="Q33" s="29">
        <v>4</v>
      </c>
      <c r="R33" s="29">
        <v>0</v>
      </c>
      <c r="S33" s="29">
        <v>39</v>
      </c>
      <c r="T33" s="8"/>
      <c r="U33">
        <v>26</v>
      </c>
      <c r="V33">
        <v>0</v>
      </c>
      <c r="W33">
        <v>0</v>
      </c>
      <c r="X33">
        <v>22</v>
      </c>
      <c r="Y33">
        <v>0</v>
      </c>
      <c r="Z33">
        <v>6</v>
      </c>
      <c r="AA33">
        <v>1</v>
      </c>
      <c r="AB33">
        <v>45</v>
      </c>
    </row>
    <row r="34" spans="1:28" x14ac:dyDescent="0.25">
      <c r="A34" s="2">
        <v>31</v>
      </c>
      <c r="B34">
        <v>21000</v>
      </c>
      <c r="C34">
        <v>7000</v>
      </c>
      <c r="D34">
        <v>2600</v>
      </c>
      <c r="E34">
        <v>1600</v>
      </c>
      <c r="H34">
        <v>7000</v>
      </c>
      <c r="J34">
        <v>33</v>
      </c>
      <c r="K34" s="7"/>
      <c r="L34" s="29">
        <v>95</v>
      </c>
      <c r="M34" s="29"/>
      <c r="N34" s="29"/>
      <c r="O34" s="29"/>
      <c r="P34" s="29"/>
      <c r="Q34" s="29"/>
      <c r="R34" s="29"/>
      <c r="S34" s="29"/>
      <c r="T34" s="8"/>
      <c r="U34">
        <v>95</v>
      </c>
    </row>
    <row r="35" spans="1:28" x14ac:dyDescent="0.25">
      <c r="A35" s="2">
        <v>32</v>
      </c>
      <c r="B35" s="1">
        <v>11000</v>
      </c>
      <c r="C35" s="1">
        <v>8000</v>
      </c>
      <c r="D35" s="1">
        <v>1000</v>
      </c>
      <c r="E35">
        <v>700</v>
      </c>
      <c r="F35">
        <v>1600</v>
      </c>
      <c r="G35">
        <v>600</v>
      </c>
      <c r="H35">
        <v>900</v>
      </c>
      <c r="I35">
        <v>200</v>
      </c>
      <c r="J35">
        <v>500</v>
      </c>
      <c r="K35" s="7"/>
      <c r="L35" s="29">
        <v>50</v>
      </c>
      <c r="M35" s="29"/>
      <c r="N35" s="29"/>
      <c r="O35" s="29">
        <v>5</v>
      </c>
      <c r="P35" s="29"/>
      <c r="Q35" s="29">
        <v>10</v>
      </c>
      <c r="R35" s="29"/>
      <c r="S35" s="29">
        <v>35</v>
      </c>
      <c r="T35" s="8"/>
      <c r="U35" s="27">
        <v>30</v>
      </c>
      <c r="V35" s="27"/>
      <c r="W35" s="27"/>
      <c r="X35" s="27">
        <v>4</v>
      </c>
      <c r="Y35" s="27"/>
      <c r="Z35" s="27">
        <v>13</v>
      </c>
      <c r="AA35" s="27"/>
      <c r="AB35" s="27">
        <v>53</v>
      </c>
    </row>
    <row r="36" spans="1:28" x14ac:dyDescent="0.25">
      <c r="A36" s="2">
        <v>33</v>
      </c>
      <c r="B36">
        <v>47</v>
      </c>
      <c r="C36">
        <v>12</v>
      </c>
      <c r="D36">
        <v>24</v>
      </c>
      <c r="E36">
        <v>15</v>
      </c>
      <c r="F36">
        <v>15</v>
      </c>
      <c r="G36">
        <v>15</v>
      </c>
      <c r="H36">
        <v>9</v>
      </c>
      <c r="I36">
        <v>7</v>
      </c>
      <c r="J36">
        <v>10</v>
      </c>
      <c r="K36" s="7"/>
      <c r="L36" s="29">
        <v>100</v>
      </c>
      <c r="M36" s="29"/>
      <c r="N36" s="29"/>
      <c r="O36" s="29"/>
      <c r="P36" s="29"/>
      <c r="Q36" s="29"/>
      <c r="R36" s="29"/>
      <c r="S36" s="29"/>
      <c r="T36" s="8"/>
      <c r="U36" s="27">
        <v>90</v>
      </c>
      <c r="V36" s="27"/>
      <c r="W36" s="27"/>
      <c r="X36" s="27"/>
      <c r="Y36" s="27"/>
      <c r="Z36" s="27"/>
      <c r="AA36" s="27"/>
      <c r="AB36" s="27"/>
    </row>
    <row r="37" spans="1:28" x14ac:dyDescent="0.25">
      <c r="A37" s="2">
        <v>34</v>
      </c>
      <c r="B37">
        <v>78448</v>
      </c>
      <c r="C37" t="s">
        <v>154</v>
      </c>
      <c r="F37">
        <v>12297</v>
      </c>
      <c r="G37">
        <v>3108</v>
      </c>
      <c r="H37">
        <v>3163</v>
      </c>
      <c r="I37">
        <v>607</v>
      </c>
      <c r="K37" s="7"/>
      <c r="L37" s="29"/>
      <c r="M37" s="29"/>
      <c r="N37" s="29"/>
      <c r="O37" s="29"/>
      <c r="P37" s="29"/>
      <c r="Q37" s="29"/>
      <c r="R37" s="29"/>
      <c r="S37" s="29"/>
      <c r="T37" s="8"/>
    </row>
    <row r="38" spans="1:28" x14ac:dyDescent="0.25">
      <c r="A38" s="2">
        <v>35</v>
      </c>
      <c r="B38">
        <v>775</v>
      </c>
      <c r="C38">
        <v>982</v>
      </c>
      <c r="D38">
        <v>188</v>
      </c>
      <c r="E38">
        <v>89</v>
      </c>
      <c r="F38">
        <v>146</v>
      </c>
      <c r="G38">
        <v>34</v>
      </c>
      <c r="H38">
        <v>1765</v>
      </c>
      <c r="I38">
        <v>31</v>
      </c>
      <c r="J38">
        <v>200</v>
      </c>
      <c r="K38" s="7"/>
      <c r="L38" s="28">
        <v>36.6</v>
      </c>
      <c r="M38" s="28">
        <v>13</v>
      </c>
      <c r="N38" s="28">
        <v>0.8</v>
      </c>
      <c r="O38" s="28">
        <v>5.9</v>
      </c>
      <c r="P38" s="28">
        <v>0</v>
      </c>
      <c r="Q38" s="28">
        <v>23</v>
      </c>
      <c r="R38" s="28">
        <v>1.3</v>
      </c>
      <c r="S38" s="28">
        <v>19.399999999999999</v>
      </c>
      <c r="T38" s="8"/>
      <c r="U38">
        <v>12.5</v>
      </c>
      <c r="V38">
        <v>16.3</v>
      </c>
      <c r="W38">
        <v>0.3</v>
      </c>
      <c r="X38">
        <v>3.1</v>
      </c>
      <c r="Y38">
        <v>0</v>
      </c>
      <c r="Z38">
        <v>23.3</v>
      </c>
      <c r="AA38">
        <v>12.5</v>
      </c>
      <c r="AB38">
        <v>32</v>
      </c>
    </row>
    <row r="39" spans="1:28" x14ac:dyDescent="0.25">
      <c r="A39" s="2">
        <v>36</v>
      </c>
      <c r="B39">
        <v>171</v>
      </c>
      <c r="C39">
        <v>255</v>
      </c>
      <c r="D39">
        <v>40</v>
      </c>
      <c r="E39">
        <v>36</v>
      </c>
      <c r="F39">
        <v>42</v>
      </c>
      <c r="G39">
        <v>15</v>
      </c>
      <c r="H39">
        <v>27</v>
      </c>
      <c r="I39">
        <v>10</v>
      </c>
      <c r="K39" s="7"/>
      <c r="L39" s="29">
        <v>17</v>
      </c>
      <c r="M39" s="29">
        <v>2</v>
      </c>
      <c r="N39" s="29">
        <v>3</v>
      </c>
      <c r="O39" s="29">
        <v>40.5</v>
      </c>
      <c r="P39" s="29">
        <v>0.5</v>
      </c>
      <c r="Q39" s="29">
        <v>5</v>
      </c>
      <c r="R39" s="29">
        <v>0</v>
      </c>
      <c r="S39" s="29">
        <v>30</v>
      </c>
      <c r="T39" s="8"/>
      <c r="U39">
        <v>39</v>
      </c>
      <c r="V39">
        <v>0</v>
      </c>
      <c r="W39">
        <v>0</v>
      </c>
      <c r="X39">
        <v>8</v>
      </c>
      <c r="Y39">
        <v>0</v>
      </c>
      <c r="Z39">
        <v>3</v>
      </c>
      <c r="AA39">
        <v>3</v>
      </c>
      <c r="AB39">
        <v>47</v>
      </c>
    </row>
    <row r="40" spans="1:28" x14ac:dyDescent="0.25">
      <c r="A40" s="2">
        <v>37</v>
      </c>
      <c r="B40">
        <v>1200</v>
      </c>
      <c r="C40">
        <v>1400</v>
      </c>
      <c r="D40">
        <v>120</v>
      </c>
      <c r="E40">
        <v>52</v>
      </c>
      <c r="K40" s="7"/>
      <c r="L40" s="29"/>
      <c r="M40" s="29"/>
      <c r="N40" s="29"/>
      <c r="O40" s="29"/>
      <c r="P40" s="29"/>
      <c r="Q40" s="29"/>
      <c r="R40" s="29"/>
      <c r="S40" s="29"/>
      <c r="T40" s="8"/>
    </row>
    <row r="41" spans="1:28" x14ac:dyDescent="0.25">
      <c r="A41" s="2">
        <v>38</v>
      </c>
      <c r="B41">
        <v>10000</v>
      </c>
      <c r="C41">
        <v>4000</v>
      </c>
      <c r="D41">
        <v>380</v>
      </c>
      <c r="E41">
        <v>128</v>
      </c>
      <c r="H41">
        <v>8000</v>
      </c>
      <c r="I41">
        <v>3000</v>
      </c>
      <c r="K41" s="7"/>
      <c r="L41" s="28">
        <v>65</v>
      </c>
      <c r="M41" s="28"/>
      <c r="N41" s="28"/>
      <c r="O41" s="28"/>
      <c r="P41" s="28"/>
      <c r="Q41" s="28"/>
      <c r="R41" s="28"/>
      <c r="S41" s="28">
        <v>65</v>
      </c>
      <c r="T41" s="8"/>
      <c r="U41" s="27">
        <v>25</v>
      </c>
      <c r="V41" s="27"/>
      <c r="W41" s="27"/>
      <c r="X41" s="27"/>
      <c r="Y41" s="27"/>
      <c r="Z41" s="27"/>
      <c r="AA41" s="27"/>
      <c r="AB41" s="27">
        <v>15</v>
      </c>
    </row>
    <row r="42" spans="1:28" x14ac:dyDescent="0.25">
      <c r="A42" s="2">
        <v>39</v>
      </c>
      <c r="B42">
        <v>417</v>
      </c>
      <c r="C42">
        <v>123</v>
      </c>
      <c r="D42">
        <v>16</v>
      </c>
      <c r="E42">
        <v>10</v>
      </c>
      <c r="F42">
        <v>14</v>
      </c>
      <c r="G42">
        <v>6</v>
      </c>
      <c r="H42" s="1">
        <v>13500</v>
      </c>
      <c r="I42" s="1">
        <v>1500</v>
      </c>
      <c r="J42" t="s">
        <v>108</v>
      </c>
      <c r="K42" s="7"/>
      <c r="L42" s="29">
        <v>48</v>
      </c>
      <c r="M42" s="29">
        <v>3</v>
      </c>
      <c r="N42" s="29">
        <v>5</v>
      </c>
      <c r="O42" s="29">
        <v>13</v>
      </c>
      <c r="P42" s="29">
        <v>2</v>
      </c>
      <c r="Q42" s="29">
        <v>4</v>
      </c>
      <c r="R42" s="29">
        <v>0</v>
      </c>
      <c r="S42" s="29">
        <v>25</v>
      </c>
      <c r="T42" s="8"/>
      <c r="U42">
        <v>36</v>
      </c>
      <c r="V42">
        <v>0</v>
      </c>
      <c r="W42">
        <v>1</v>
      </c>
      <c r="X42">
        <v>14</v>
      </c>
      <c r="Y42">
        <v>0</v>
      </c>
      <c r="Z42">
        <v>0</v>
      </c>
      <c r="AA42">
        <v>0</v>
      </c>
      <c r="AB42">
        <v>49</v>
      </c>
    </row>
    <row r="43" spans="1:28" x14ac:dyDescent="0.25">
      <c r="A43" s="2">
        <v>40</v>
      </c>
      <c r="B43">
        <v>7616</v>
      </c>
      <c r="C43">
        <v>1624</v>
      </c>
      <c r="D43">
        <v>107</v>
      </c>
      <c r="E43">
        <v>876</v>
      </c>
      <c r="F43">
        <v>794</v>
      </c>
      <c r="G43">
        <v>222</v>
      </c>
      <c r="H43">
        <v>5999</v>
      </c>
      <c r="I43">
        <v>821</v>
      </c>
      <c r="J43">
        <v>1450</v>
      </c>
      <c r="K43" s="7"/>
      <c r="L43" s="29">
        <v>37</v>
      </c>
      <c r="M43" s="29">
        <v>4</v>
      </c>
      <c r="N43" s="29">
        <v>0</v>
      </c>
      <c r="O43" s="29">
        <v>14</v>
      </c>
      <c r="P43" s="29">
        <v>2</v>
      </c>
      <c r="Q43" s="29">
        <v>8</v>
      </c>
      <c r="R43" s="29">
        <v>3</v>
      </c>
      <c r="S43" s="29">
        <v>32</v>
      </c>
      <c r="T43" s="8"/>
      <c r="U43">
        <v>26</v>
      </c>
      <c r="V43">
        <v>7</v>
      </c>
      <c r="W43">
        <v>0</v>
      </c>
      <c r="X43">
        <v>5</v>
      </c>
      <c r="Y43">
        <v>2</v>
      </c>
      <c r="Z43">
        <v>8</v>
      </c>
      <c r="AA43">
        <v>4</v>
      </c>
      <c r="AB43">
        <v>48</v>
      </c>
    </row>
    <row r="44" spans="1:28" x14ac:dyDescent="0.25">
      <c r="A44" s="2">
        <v>41</v>
      </c>
      <c r="B44">
        <v>120</v>
      </c>
      <c r="C44">
        <v>620</v>
      </c>
      <c r="D44">
        <v>130</v>
      </c>
      <c r="E44">
        <v>40</v>
      </c>
      <c r="F44">
        <v>50</v>
      </c>
      <c r="G44">
        <v>45</v>
      </c>
      <c r="H44">
        <v>210</v>
      </c>
      <c r="I44">
        <v>124</v>
      </c>
      <c r="J44">
        <v>500</v>
      </c>
      <c r="K44" s="7"/>
      <c r="L44" s="29">
        <v>100</v>
      </c>
      <c r="M44" s="29">
        <v>0</v>
      </c>
      <c r="N44" s="29">
        <v>0</v>
      </c>
      <c r="O44" s="29">
        <v>0</v>
      </c>
      <c r="P44" s="29">
        <v>0</v>
      </c>
      <c r="Q44" s="29">
        <v>0</v>
      </c>
      <c r="R44" s="29">
        <v>0</v>
      </c>
      <c r="S44" s="29">
        <v>0</v>
      </c>
      <c r="T44" s="8"/>
      <c r="U44">
        <v>96</v>
      </c>
      <c r="V44">
        <v>0</v>
      </c>
      <c r="W44">
        <v>0</v>
      </c>
      <c r="X44">
        <v>2</v>
      </c>
      <c r="Y44">
        <v>0</v>
      </c>
      <c r="Z44">
        <v>0</v>
      </c>
      <c r="AA44">
        <v>2</v>
      </c>
      <c r="AB44">
        <v>0</v>
      </c>
    </row>
    <row r="45" spans="1:28" x14ac:dyDescent="0.25">
      <c r="A45" s="2">
        <v>42</v>
      </c>
      <c r="C45" t="s">
        <v>97</v>
      </c>
      <c r="K45" s="7"/>
      <c r="L45" s="29"/>
      <c r="M45" s="29"/>
      <c r="N45" s="29"/>
      <c r="O45" s="29"/>
      <c r="P45" s="29"/>
      <c r="Q45" s="29"/>
      <c r="R45" s="29"/>
      <c r="S45" s="29"/>
      <c r="T45" s="8"/>
    </row>
    <row r="46" spans="1:28" x14ac:dyDescent="0.25">
      <c r="A46" s="2">
        <v>43</v>
      </c>
      <c r="B46">
        <v>8407</v>
      </c>
      <c r="C46">
        <v>3220</v>
      </c>
      <c r="D46">
        <v>1685</v>
      </c>
      <c r="E46">
        <v>604</v>
      </c>
      <c r="F46">
        <v>845</v>
      </c>
      <c r="G46">
        <v>606</v>
      </c>
      <c r="H46">
        <v>4500</v>
      </c>
      <c r="I46">
        <v>650</v>
      </c>
      <c r="J46">
        <v>2700</v>
      </c>
      <c r="K46" s="7"/>
      <c r="L46" s="29">
        <v>73</v>
      </c>
      <c r="M46" s="29">
        <v>6</v>
      </c>
      <c r="N46" s="29">
        <v>6</v>
      </c>
      <c r="O46" s="29">
        <v>8</v>
      </c>
      <c r="P46" s="29">
        <v>0</v>
      </c>
      <c r="Q46" s="29">
        <v>2</v>
      </c>
      <c r="R46" s="29">
        <v>1</v>
      </c>
      <c r="S46" s="29">
        <v>4</v>
      </c>
      <c r="T46" s="8"/>
      <c r="U46">
        <v>75</v>
      </c>
      <c r="V46">
        <v>1</v>
      </c>
      <c r="W46">
        <v>1</v>
      </c>
      <c r="X46">
        <v>15</v>
      </c>
      <c r="Y46">
        <v>0</v>
      </c>
      <c r="Z46">
        <v>6</v>
      </c>
      <c r="AA46">
        <v>3</v>
      </c>
      <c r="AB46">
        <v>1</v>
      </c>
    </row>
    <row r="47" spans="1:28" x14ac:dyDescent="0.25">
      <c r="A47" s="2">
        <v>44</v>
      </c>
      <c r="B47">
        <v>45</v>
      </c>
      <c r="C47">
        <v>72</v>
      </c>
      <c r="D47">
        <v>17</v>
      </c>
      <c r="E47">
        <v>6</v>
      </c>
      <c r="F47">
        <v>6</v>
      </c>
      <c r="G47">
        <v>2</v>
      </c>
      <c r="H47">
        <v>789</v>
      </c>
      <c r="I47">
        <v>156</v>
      </c>
      <c r="J47">
        <v>1500</v>
      </c>
      <c r="K47" s="7"/>
      <c r="L47" s="29">
        <v>73</v>
      </c>
      <c r="M47" s="29">
        <v>0</v>
      </c>
      <c r="N47" s="29">
        <v>2</v>
      </c>
      <c r="O47" s="29">
        <v>9</v>
      </c>
      <c r="P47" s="29">
        <v>0</v>
      </c>
      <c r="Q47" s="29">
        <v>0</v>
      </c>
      <c r="R47" s="29">
        <v>0</v>
      </c>
      <c r="S47" s="29">
        <v>16</v>
      </c>
      <c r="T47" s="8"/>
      <c r="U47">
        <v>40</v>
      </c>
      <c r="V47">
        <v>0</v>
      </c>
      <c r="W47">
        <v>0</v>
      </c>
      <c r="X47">
        <v>19</v>
      </c>
      <c r="Y47">
        <v>0</v>
      </c>
      <c r="Z47">
        <v>0</v>
      </c>
      <c r="AA47">
        <v>3</v>
      </c>
      <c r="AB47">
        <v>38</v>
      </c>
    </row>
    <row r="48" spans="1:28" x14ac:dyDescent="0.25">
      <c r="A48" s="2">
        <v>45</v>
      </c>
      <c r="B48">
        <v>900</v>
      </c>
      <c r="C48">
        <v>560</v>
      </c>
      <c r="F48">
        <v>106</v>
      </c>
      <c r="G48">
        <v>43</v>
      </c>
      <c r="K48" s="7"/>
      <c r="L48" s="29">
        <v>59</v>
      </c>
      <c r="M48" s="29">
        <v>7.7</v>
      </c>
      <c r="N48" s="29">
        <v>3.8</v>
      </c>
      <c r="O48" s="29"/>
      <c r="P48" s="29">
        <v>0</v>
      </c>
      <c r="Q48" s="29">
        <v>7.7</v>
      </c>
      <c r="R48" s="29">
        <v>0</v>
      </c>
      <c r="S48" s="29"/>
      <c r="T48" s="8"/>
      <c r="U48" s="27">
        <v>44.5</v>
      </c>
      <c r="V48" s="27">
        <v>0</v>
      </c>
      <c r="W48" s="27">
        <v>0</v>
      </c>
      <c r="X48" s="27">
        <v>19</v>
      </c>
      <c r="Y48" s="27">
        <v>0</v>
      </c>
      <c r="Z48" s="27">
        <v>10.5</v>
      </c>
      <c r="AA48" s="27">
        <v>0</v>
      </c>
      <c r="AB48" s="27"/>
    </row>
    <row r="49" spans="1:28" s="9" customFormat="1" x14ac:dyDescent="0.25">
      <c r="A49" s="13" t="s">
        <v>378</v>
      </c>
      <c r="B49" s="13">
        <f t="shared" ref="B49:AB49" si="0">AVERAGE(B4:B48)</f>
        <v>10658.930232558139</v>
      </c>
      <c r="C49" s="13">
        <f t="shared" si="0"/>
        <v>4929.1951219512193</v>
      </c>
      <c r="D49" s="13">
        <f t="shared" si="0"/>
        <v>589.86341463414635</v>
      </c>
      <c r="E49" s="13">
        <f t="shared" si="0"/>
        <v>372.78048780487802</v>
      </c>
      <c r="F49" s="13">
        <f t="shared" si="0"/>
        <v>1361.1578947368421</v>
      </c>
      <c r="G49" s="13">
        <f t="shared" si="0"/>
        <v>356</v>
      </c>
      <c r="H49" s="13">
        <f t="shared" si="0"/>
        <v>8141.6842105263158</v>
      </c>
      <c r="I49" s="13">
        <f t="shared" si="0"/>
        <v>950.38888888888891</v>
      </c>
      <c r="J49" s="13">
        <f t="shared" si="0"/>
        <v>2257.03125</v>
      </c>
      <c r="K49" s="13"/>
      <c r="L49" s="13">
        <f t="shared" si="0"/>
        <v>45.100749999999991</v>
      </c>
      <c r="M49" s="13">
        <f t="shared" si="0"/>
        <v>8.9960000000000004</v>
      </c>
      <c r="N49" s="13">
        <f t="shared" si="0"/>
        <v>6.5497142857142858</v>
      </c>
      <c r="O49" s="13">
        <f t="shared" si="0"/>
        <v>17.63529411764706</v>
      </c>
      <c r="P49" s="13">
        <f t="shared" si="0"/>
        <v>1.0657171428571428</v>
      </c>
      <c r="Q49" s="13">
        <f t="shared" si="0"/>
        <v>8.1597222222222214</v>
      </c>
      <c r="R49" s="13">
        <f t="shared" si="0"/>
        <v>1.4990588235294116</v>
      </c>
      <c r="S49" s="13">
        <f t="shared" si="0"/>
        <v>22.903470588235294</v>
      </c>
      <c r="T49" s="13"/>
      <c r="U49" s="13">
        <f t="shared" si="0"/>
        <v>36.421315789473681</v>
      </c>
      <c r="V49" s="13">
        <f t="shared" si="0"/>
        <v>6.6015625</v>
      </c>
      <c r="W49" s="13">
        <f t="shared" si="0"/>
        <v>3.7356249999999998</v>
      </c>
      <c r="X49" s="13">
        <f t="shared" si="0"/>
        <v>16.015000000000001</v>
      </c>
      <c r="Y49" s="13">
        <f t="shared" si="0"/>
        <v>1.0509375000000001</v>
      </c>
      <c r="Z49" s="13">
        <f t="shared" si="0"/>
        <v>10.621176470588235</v>
      </c>
      <c r="AA49" s="13">
        <f t="shared" si="0"/>
        <v>4.7429032258064527</v>
      </c>
      <c r="AB49" s="13">
        <f t="shared" si="0"/>
        <v>35.339687499999997</v>
      </c>
    </row>
    <row r="50" spans="1:28" s="9" customFormat="1" x14ac:dyDescent="0.25">
      <c r="A50" s="13" t="s">
        <v>381</v>
      </c>
      <c r="B50" s="13">
        <f t="shared" ref="B50:AB50" si="1">MEDIAN(B4:B48)</f>
        <v>7616</v>
      </c>
      <c r="C50" s="13">
        <f t="shared" si="1"/>
        <v>3015</v>
      </c>
      <c r="D50" s="13">
        <f t="shared" si="1"/>
        <v>330</v>
      </c>
      <c r="E50" s="13">
        <f t="shared" si="1"/>
        <v>133</v>
      </c>
      <c r="F50" s="13">
        <f t="shared" si="1"/>
        <v>702</v>
      </c>
      <c r="G50" s="13">
        <f t="shared" si="1"/>
        <v>171</v>
      </c>
      <c r="H50" s="13">
        <f t="shared" si="1"/>
        <v>1742</v>
      </c>
      <c r="I50" s="13">
        <f t="shared" si="1"/>
        <v>267.5</v>
      </c>
      <c r="J50" s="13">
        <f t="shared" si="1"/>
        <v>418</v>
      </c>
      <c r="K50" s="13"/>
      <c r="L50" s="13">
        <f t="shared" si="1"/>
        <v>44</v>
      </c>
      <c r="M50" s="13">
        <f t="shared" si="1"/>
        <v>7</v>
      </c>
      <c r="N50" s="13">
        <f t="shared" si="1"/>
        <v>5</v>
      </c>
      <c r="O50" s="13">
        <f t="shared" si="1"/>
        <v>14.5</v>
      </c>
      <c r="P50" s="13">
        <f t="shared" si="1"/>
        <v>1</v>
      </c>
      <c r="Q50" s="13">
        <f t="shared" si="1"/>
        <v>6</v>
      </c>
      <c r="R50" s="13">
        <f t="shared" si="1"/>
        <v>0.85</v>
      </c>
      <c r="S50" s="13">
        <f t="shared" si="1"/>
        <v>21</v>
      </c>
      <c r="T50" s="13"/>
      <c r="U50" s="13">
        <f t="shared" si="1"/>
        <v>30</v>
      </c>
      <c r="V50" s="13">
        <f t="shared" si="1"/>
        <v>1</v>
      </c>
      <c r="W50" s="13">
        <f t="shared" si="1"/>
        <v>0.35</v>
      </c>
      <c r="X50" s="13">
        <f t="shared" si="1"/>
        <v>16</v>
      </c>
      <c r="Y50" s="13">
        <f t="shared" si="1"/>
        <v>0.55000000000000004</v>
      </c>
      <c r="Z50" s="13">
        <f t="shared" si="1"/>
        <v>7.95</v>
      </c>
      <c r="AA50" s="13">
        <f t="shared" si="1"/>
        <v>3</v>
      </c>
      <c r="AB50" s="13">
        <f t="shared" si="1"/>
        <v>37.950000000000003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topLeftCell="A34" workbookViewId="0">
      <selection activeCell="B2" sqref="B2:D2"/>
    </sheetView>
  </sheetViews>
  <sheetFormatPr defaultRowHeight="15" x14ac:dyDescent="0.25"/>
  <cols>
    <col min="1" max="1" width="15.42578125" style="2" customWidth="1"/>
    <col min="2" max="4" width="16.28515625" customWidth="1"/>
    <col min="6" max="7" width="19.42578125" customWidth="1"/>
    <col min="9" max="10" width="15.140625" customWidth="1"/>
    <col min="12" max="12" width="20.5703125" customWidth="1"/>
    <col min="14" max="18" width="17.140625" customWidth="1"/>
    <col min="20" max="20" width="27.7109375" customWidth="1"/>
    <col min="22" max="22" width="20.85546875" customWidth="1"/>
    <col min="24" max="32" width="15.85546875" customWidth="1"/>
    <col min="34" max="34" width="19.7109375" customWidth="1"/>
    <col min="36" max="44" width="20.28515625" customWidth="1"/>
  </cols>
  <sheetData>
    <row r="1" spans="1:44" x14ac:dyDescent="0.25">
      <c r="B1" s="9" t="s">
        <v>200</v>
      </c>
      <c r="C1" s="11"/>
      <c r="D1" s="11"/>
      <c r="E1" s="12"/>
      <c r="F1" s="9"/>
      <c r="G1" s="11"/>
      <c r="H1" s="12"/>
      <c r="I1" s="9"/>
      <c r="J1" s="11"/>
      <c r="K1" s="12"/>
      <c r="L1" s="9"/>
      <c r="M1" s="10"/>
      <c r="N1" s="9"/>
      <c r="O1" s="9"/>
      <c r="P1" s="9"/>
      <c r="Q1" s="9"/>
      <c r="R1" s="9"/>
      <c r="S1" s="10"/>
      <c r="T1" s="9"/>
      <c r="U1" s="10"/>
      <c r="V1" s="9"/>
      <c r="W1" s="10"/>
      <c r="X1" s="9"/>
      <c r="Y1" s="9"/>
      <c r="Z1" s="9"/>
      <c r="AA1" s="9"/>
      <c r="AB1" s="9"/>
      <c r="AC1" s="9"/>
      <c r="AD1" s="9"/>
      <c r="AE1" s="9"/>
      <c r="AF1" s="9"/>
      <c r="AG1" s="10"/>
      <c r="AH1" s="9"/>
      <c r="AI1" s="10"/>
      <c r="AJ1" s="9"/>
      <c r="AK1" s="9"/>
      <c r="AL1" s="9"/>
      <c r="AM1" s="9"/>
      <c r="AN1" s="9"/>
      <c r="AO1" s="9"/>
      <c r="AP1" s="9"/>
      <c r="AQ1" s="9"/>
      <c r="AR1" s="9"/>
    </row>
    <row r="2" spans="1:44" s="44" customFormat="1" ht="82.5" customHeight="1" x14ac:dyDescent="0.25">
      <c r="A2" s="41" t="s">
        <v>0</v>
      </c>
      <c r="B2" s="47" t="s">
        <v>199</v>
      </c>
      <c r="C2" s="47"/>
      <c r="D2" s="47"/>
      <c r="E2" s="43"/>
      <c r="F2" s="47" t="s">
        <v>201</v>
      </c>
      <c r="G2" s="47"/>
      <c r="H2" s="43"/>
      <c r="I2" s="47" t="s">
        <v>202</v>
      </c>
      <c r="J2" s="47"/>
      <c r="K2" s="43"/>
      <c r="L2" s="37" t="s">
        <v>203</v>
      </c>
      <c r="M2" s="16"/>
      <c r="N2" s="47" t="s">
        <v>204</v>
      </c>
      <c r="O2" s="47"/>
      <c r="P2" s="47"/>
      <c r="Q2" s="47"/>
      <c r="R2" s="47"/>
      <c r="S2" s="16"/>
      <c r="T2" s="37" t="s">
        <v>205</v>
      </c>
      <c r="U2" s="16"/>
      <c r="V2" s="37" t="s">
        <v>206</v>
      </c>
      <c r="W2" s="16"/>
      <c r="X2" s="47" t="s">
        <v>207</v>
      </c>
      <c r="Y2" s="47"/>
      <c r="Z2" s="47"/>
      <c r="AA2" s="47"/>
      <c r="AB2" s="47"/>
      <c r="AC2" s="47"/>
      <c r="AD2" s="47"/>
      <c r="AE2" s="47"/>
      <c r="AF2" s="47"/>
      <c r="AG2" s="16"/>
      <c r="AH2" s="37" t="s">
        <v>208</v>
      </c>
      <c r="AI2" s="16"/>
      <c r="AJ2" s="47" t="s">
        <v>213</v>
      </c>
      <c r="AK2" s="47"/>
      <c r="AL2" s="47"/>
      <c r="AM2" s="47"/>
      <c r="AN2" s="47"/>
      <c r="AO2" s="47"/>
      <c r="AP2" s="47"/>
      <c r="AQ2" s="47"/>
      <c r="AR2" s="47"/>
    </row>
    <row r="3" spans="1:44" s="44" customFormat="1" ht="135" x14ac:dyDescent="0.25">
      <c r="A3" s="41"/>
      <c r="B3" s="37" t="s">
        <v>14</v>
      </c>
      <c r="C3" s="42" t="s">
        <v>52</v>
      </c>
      <c r="D3" s="42"/>
      <c r="E3" s="43"/>
      <c r="F3" s="37" t="s">
        <v>14</v>
      </c>
      <c r="G3" s="42" t="s">
        <v>53</v>
      </c>
      <c r="H3" s="43"/>
      <c r="I3" s="37" t="s">
        <v>14</v>
      </c>
      <c r="J3" s="42" t="s">
        <v>54</v>
      </c>
      <c r="K3" s="43"/>
      <c r="L3" s="37" t="s">
        <v>14</v>
      </c>
      <c r="M3" s="16"/>
      <c r="N3" s="37" t="s">
        <v>55</v>
      </c>
      <c r="O3" s="37" t="s">
        <v>56</v>
      </c>
      <c r="P3" s="37" t="s">
        <v>57</v>
      </c>
      <c r="Q3" s="37" t="s">
        <v>51</v>
      </c>
      <c r="R3" s="37" t="s">
        <v>58</v>
      </c>
      <c r="S3" s="16"/>
      <c r="T3" s="37" t="s">
        <v>14</v>
      </c>
      <c r="U3" s="16"/>
      <c r="V3" s="37" t="s">
        <v>14</v>
      </c>
      <c r="W3" s="16"/>
      <c r="X3" s="37" t="s">
        <v>59</v>
      </c>
      <c r="Y3" s="37" t="s">
        <v>209</v>
      </c>
      <c r="Z3" s="37" t="s">
        <v>210</v>
      </c>
      <c r="AA3" s="37" t="s">
        <v>211</v>
      </c>
      <c r="AB3" s="37" t="s">
        <v>60</v>
      </c>
      <c r="AC3" s="37" t="s">
        <v>61</v>
      </c>
      <c r="AD3" s="37" t="s">
        <v>62</v>
      </c>
      <c r="AE3" s="37" t="s">
        <v>51</v>
      </c>
      <c r="AF3" s="37" t="s">
        <v>58</v>
      </c>
      <c r="AG3" s="16"/>
      <c r="AH3" s="37" t="s">
        <v>14</v>
      </c>
      <c r="AI3" s="16"/>
      <c r="AJ3" s="37" t="s">
        <v>59</v>
      </c>
      <c r="AK3" s="37" t="s">
        <v>209</v>
      </c>
      <c r="AL3" s="37" t="s">
        <v>212</v>
      </c>
      <c r="AM3" s="37" t="s">
        <v>211</v>
      </c>
      <c r="AN3" s="37" t="s">
        <v>60</v>
      </c>
      <c r="AO3" s="37" t="s">
        <v>61</v>
      </c>
      <c r="AP3" s="37" t="s">
        <v>62</v>
      </c>
      <c r="AQ3" s="37" t="s">
        <v>51</v>
      </c>
      <c r="AR3" s="37" t="s">
        <v>58</v>
      </c>
    </row>
    <row r="4" spans="1:44" x14ac:dyDescent="0.25">
      <c r="A4" s="2">
        <v>1</v>
      </c>
      <c r="B4" t="s">
        <v>82</v>
      </c>
      <c r="C4" s="5" t="s">
        <v>365</v>
      </c>
      <c r="D4" s="5"/>
      <c r="E4" s="8"/>
      <c r="F4" t="s">
        <v>81</v>
      </c>
      <c r="G4" s="5"/>
      <c r="H4" s="8"/>
      <c r="I4" t="s">
        <v>81</v>
      </c>
      <c r="J4" s="5"/>
      <c r="K4" s="8"/>
      <c r="L4" t="s">
        <v>81</v>
      </c>
      <c r="M4" s="7"/>
      <c r="S4" s="7"/>
      <c r="U4" s="7"/>
      <c r="V4" t="s">
        <v>82</v>
      </c>
      <c r="W4" s="7"/>
      <c r="AE4" t="s">
        <v>51</v>
      </c>
      <c r="AF4" t="s">
        <v>105</v>
      </c>
      <c r="AG4" s="7"/>
      <c r="AH4" t="s">
        <v>82</v>
      </c>
      <c r="AI4" s="7"/>
      <c r="AQ4" t="s">
        <v>51</v>
      </c>
      <c r="AR4" t="s">
        <v>105</v>
      </c>
    </row>
    <row r="5" spans="1:44" x14ac:dyDescent="0.25">
      <c r="A5" s="2">
        <v>2</v>
      </c>
      <c r="B5" t="s">
        <v>82</v>
      </c>
      <c r="C5" s="5" t="s">
        <v>366</v>
      </c>
      <c r="D5" s="5"/>
      <c r="E5" s="8"/>
      <c r="F5" t="s">
        <v>82</v>
      </c>
      <c r="G5" s="5" t="s">
        <v>131</v>
      </c>
      <c r="H5" s="8"/>
      <c r="I5" t="s">
        <v>82</v>
      </c>
      <c r="J5" s="5" t="s">
        <v>131</v>
      </c>
      <c r="K5" s="8"/>
      <c r="L5" t="s">
        <v>82</v>
      </c>
      <c r="M5" s="7"/>
      <c r="N5" t="s">
        <v>55</v>
      </c>
      <c r="O5" t="s">
        <v>56</v>
      </c>
      <c r="P5" t="s">
        <v>57</v>
      </c>
      <c r="S5" s="7"/>
      <c r="T5" t="s">
        <v>82</v>
      </c>
      <c r="U5" s="7"/>
      <c r="V5" t="s">
        <v>82</v>
      </c>
      <c r="W5" s="7"/>
      <c r="Y5" t="s">
        <v>209</v>
      </c>
      <c r="AG5" s="7"/>
      <c r="AH5" t="s">
        <v>82</v>
      </c>
      <c r="AI5" s="7"/>
      <c r="AK5" t="s">
        <v>209</v>
      </c>
    </row>
    <row r="6" spans="1:44" x14ac:dyDescent="0.25">
      <c r="A6" s="2">
        <v>3</v>
      </c>
      <c r="B6" t="s">
        <v>82</v>
      </c>
      <c r="C6" s="5" t="s">
        <v>361</v>
      </c>
      <c r="D6" s="5"/>
      <c r="E6" s="8"/>
      <c r="F6" t="s">
        <v>82</v>
      </c>
      <c r="G6" s="5" t="s">
        <v>371</v>
      </c>
      <c r="H6" s="8"/>
      <c r="I6" t="s">
        <v>81</v>
      </c>
      <c r="J6" s="5"/>
      <c r="K6" s="8"/>
      <c r="L6" t="s">
        <v>82</v>
      </c>
      <c r="M6" s="7"/>
      <c r="N6" t="s">
        <v>55</v>
      </c>
      <c r="O6" t="s">
        <v>56</v>
      </c>
      <c r="S6" s="7"/>
      <c r="T6" t="s">
        <v>82</v>
      </c>
      <c r="U6" s="7"/>
      <c r="V6" t="s">
        <v>82</v>
      </c>
      <c r="W6" s="7"/>
      <c r="AB6" t="s">
        <v>60</v>
      </c>
      <c r="AG6" s="7"/>
      <c r="AH6" t="s">
        <v>82</v>
      </c>
      <c r="AI6" s="7"/>
      <c r="AQ6" t="s">
        <v>51</v>
      </c>
      <c r="AR6" t="s">
        <v>145</v>
      </c>
    </row>
    <row r="7" spans="1:44" x14ac:dyDescent="0.25">
      <c r="A7" s="2">
        <v>4</v>
      </c>
      <c r="B7" t="s">
        <v>81</v>
      </c>
      <c r="C7" s="5"/>
      <c r="D7" s="5"/>
      <c r="E7" s="8"/>
      <c r="F7" t="s">
        <v>82</v>
      </c>
      <c r="G7" s="5" t="s">
        <v>366</v>
      </c>
      <c r="H7" s="8"/>
      <c r="I7" t="s">
        <v>81</v>
      </c>
      <c r="J7" s="5"/>
      <c r="K7" s="8"/>
      <c r="L7" t="s">
        <v>82</v>
      </c>
      <c r="M7" s="7"/>
      <c r="N7" t="s">
        <v>55</v>
      </c>
      <c r="O7" t="s">
        <v>56</v>
      </c>
      <c r="P7" t="s">
        <v>57</v>
      </c>
      <c r="S7" s="7"/>
      <c r="T7" t="s">
        <v>82</v>
      </c>
      <c r="U7" s="7"/>
      <c r="V7" t="s">
        <v>82</v>
      </c>
      <c r="W7" s="7"/>
      <c r="AA7" t="s">
        <v>211</v>
      </c>
      <c r="AG7" s="7"/>
      <c r="AH7" t="s">
        <v>82</v>
      </c>
      <c r="AI7" s="7"/>
      <c r="AM7" t="s">
        <v>211</v>
      </c>
    </row>
    <row r="8" spans="1:44" x14ac:dyDescent="0.25">
      <c r="A8" s="2">
        <v>5</v>
      </c>
      <c r="B8" t="s">
        <v>82</v>
      </c>
      <c r="C8" s="5" t="s">
        <v>360</v>
      </c>
      <c r="D8" s="5"/>
      <c r="E8" s="8"/>
      <c r="F8" t="s">
        <v>81</v>
      </c>
      <c r="G8" s="5"/>
      <c r="H8" s="8"/>
      <c r="I8" t="s">
        <v>81</v>
      </c>
      <c r="J8" s="5"/>
      <c r="K8" s="8"/>
      <c r="L8" t="s">
        <v>82</v>
      </c>
      <c r="M8" s="7"/>
      <c r="N8" t="s">
        <v>55</v>
      </c>
      <c r="P8" t="s">
        <v>57</v>
      </c>
      <c r="S8" s="7"/>
      <c r="T8" t="s">
        <v>82</v>
      </c>
      <c r="U8" s="7"/>
      <c r="V8" t="s">
        <v>82</v>
      </c>
      <c r="W8" s="7"/>
      <c r="Z8" t="s">
        <v>212</v>
      </c>
      <c r="AG8" s="7"/>
      <c r="AH8" t="s">
        <v>82</v>
      </c>
      <c r="AI8" s="7"/>
      <c r="AL8" t="s">
        <v>212</v>
      </c>
    </row>
    <row r="9" spans="1:44" x14ac:dyDescent="0.25">
      <c r="A9" s="2">
        <v>6</v>
      </c>
      <c r="B9" t="s">
        <v>81</v>
      </c>
      <c r="C9" s="5"/>
      <c r="D9" s="5"/>
      <c r="E9" s="8"/>
      <c r="F9" t="s">
        <v>81</v>
      </c>
      <c r="G9" s="5"/>
      <c r="H9" s="8"/>
      <c r="I9" t="s">
        <v>81</v>
      </c>
      <c r="J9" s="5"/>
      <c r="K9" s="8"/>
      <c r="L9" t="s">
        <v>82</v>
      </c>
      <c r="M9" s="7"/>
      <c r="N9" t="s">
        <v>55</v>
      </c>
      <c r="O9" t="s">
        <v>56</v>
      </c>
      <c r="P9" t="s">
        <v>57</v>
      </c>
      <c r="S9" s="7"/>
      <c r="T9" t="s">
        <v>82</v>
      </c>
      <c r="U9" s="7"/>
      <c r="V9" t="s">
        <v>82</v>
      </c>
      <c r="W9" s="7"/>
      <c r="AA9" t="s">
        <v>211</v>
      </c>
      <c r="AG9" s="7"/>
      <c r="AH9" t="s">
        <v>82</v>
      </c>
      <c r="AI9" s="7"/>
      <c r="AM9" t="s">
        <v>211</v>
      </c>
      <c r="AP9" t="s">
        <v>62</v>
      </c>
    </row>
    <row r="10" spans="1:44" x14ac:dyDescent="0.25">
      <c r="A10" s="2">
        <v>7</v>
      </c>
      <c r="B10" t="s">
        <v>81</v>
      </c>
      <c r="C10" s="5"/>
      <c r="D10" s="5"/>
      <c r="E10" s="8"/>
      <c r="F10" t="s">
        <v>81</v>
      </c>
      <c r="G10" s="5"/>
      <c r="H10" s="8"/>
      <c r="I10" t="s">
        <v>81</v>
      </c>
      <c r="J10" s="5"/>
      <c r="K10" s="8"/>
      <c r="L10" t="s">
        <v>81</v>
      </c>
      <c r="M10" s="7"/>
      <c r="S10" s="7"/>
      <c r="U10" s="7"/>
      <c r="V10" t="s">
        <v>82</v>
      </c>
      <c r="W10" s="7"/>
      <c r="Y10" t="s">
        <v>209</v>
      </c>
      <c r="AG10" s="7"/>
      <c r="AH10" t="s">
        <v>82</v>
      </c>
      <c r="AI10" s="7"/>
      <c r="AK10" t="s">
        <v>209</v>
      </c>
    </row>
    <row r="11" spans="1:44" x14ac:dyDescent="0.25">
      <c r="A11" s="2">
        <v>8</v>
      </c>
      <c r="B11" t="s">
        <v>82</v>
      </c>
      <c r="C11" s="5" t="s">
        <v>361</v>
      </c>
      <c r="D11" s="5"/>
      <c r="E11" s="8"/>
      <c r="F11" t="s">
        <v>82</v>
      </c>
      <c r="G11" s="5" t="s">
        <v>372</v>
      </c>
      <c r="H11" s="8"/>
      <c r="I11" t="s">
        <v>82</v>
      </c>
      <c r="J11" s="5" t="s">
        <v>374</v>
      </c>
      <c r="K11" s="8"/>
      <c r="L11" t="s">
        <v>82</v>
      </c>
      <c r="M11" s="7"/>
      <c r="N11" t="s">
        <v>55</v>
      </c>
      <c r="O11" t="s">
        <v>56</v>
      </c>
      <c r="P11" t="s">
        <v>57</v>
      </c>
      <c r="S11" s="7"/>
      <c r="T11" t="s">
        <v>82</v>
      </c>
      <c r="U11" s="7"/>
      <c r="V11" t="s">
        <v>82</v>
      </c>
      <c r="W11" s="7"/>
      <c r="Z11" t="s">
        <v>212</v>
      </c>
      <c r="AA11" t="s">
        <v>211</v>
      </c>
      <c r="AG11" s="7"/>
      <c r="AH11" t="s">
        <v>82</v>
      </c>
      <c r="AI11" s="7"/>
      <c r="AQ11" t="s">
        <v>51</v>
      </c>
      <c r="AR11" t="s">
        <v>93</v>
      </c>
    </row>
    <row r="12" spans="1:44" x14ac:dyDescent="0.25">
      <c r="A12" s="2">
        <v>9</v>
      </c>
      <c r="B12" t="s">
        <v>82</v>
      </c>
      <c r="C12" s="5" t="s">
        <v>362</v>
      </c>
      <c r="D12" s="5"/>
      <c r="E12" s="8"/>
      <c r="F12" t="s">
        <v>82</v>
      </c>
      <c r="G12" s="5" t="s">
        <v>373</v>
      </c>
      <c r="H12" s="8"/>
      <c r="I12" t="s">
        <v>82</v>
      </c>
      <c r="J12" s="5" t="s">
        <v>363</v>
      </c>
      <c r="K12" s="8"/>
      <c r="L12" t="s">
        <v>82</v>
      </c>
      <c r="M12" s="7"/>
      <c r="N12" t="s">
        <v>55</v>
      </c>
      <c r="P12" t="s">
        <v>57</v>
      </c>
      <c r="S12" s="7"/>
      <c r="T12" t="s">
        <v>81</v>
      </c>
      <c r="U12" s="7"/>
      <c r="V12" t="s">
        <v>82</v>
      </c>
      <c r="W12" s="7"/>
      <c r="AA12" t="s">
        <v>211</v>
      </c>
      <c r="AG12" s="7"/>
      <c r="AH12" t="s">
        <v>82</v>
      </c>
      <c r="AI12" s="7"/>
      <c r="AM12" t="s">
        <v>211</v>
      </c>
    </row>
    <row r="13" spans="1:44" x14ac:dyDescent="0.25">
      <c r="A13" s="2">
        <v>10</v>
      </c>
      <c r="B13" t="s">
        <v>82</v>
      </c>
      <c r="C13" s="5"/>
      <c r="D13" s="5"/>
      <c r="E13" s="8"/>
      <c r="F13" t="s">
        <v>82</v>
      </c>
      <c r="G13" s="5"/>
      <c r="H13" s="8"/>
      <c r="I13" t="s">
        <v>82</v>
      </c>
      <c r="J13" s="5"/>
      <c r="K13" s="8"/>
      <c r="L13" t="s">
        <v>82</v>
      </c>
      <c r="M13" s="7"/>
      <c r="Q13" t="s">
        <v>51</v>
      </c>
      <c r="R13" t="s">
        <v>115</v>
      </c>
      <c r="S13" s="7"/>
      <c r="T13" t="s">
        <v>82</v>
      </c>
      <c r="U13" s="7"/>
      <c r="V13" t="s">
        <v>82</v>
      </c>
      <c r="W13" s="7"/>
      <c r="AE13" t="s">
        <v>51</v>
      </c>
      <c r="AF13" t="s">
        <v>116</v>
      </c>
      <c r="AG13" s="7"/>
      <c r="AH13" t="s">
        <v>82</v>
      </c>
      <c r="AI13" s="7"/>
      <c r="AQ13" t="s">
        <v>51</v>
      </c>
      <c r="AR13" t="s">
        <v>116</v>
      </c>
    </row>
    <row r="14" spans="1:44" x14ac:dyDescent="0.25">
      <c r="A14" s="2">
        <v>11</v>
      </c>
      <c r="B14" t="s">
        <v>81</v>
      </c>
      <c r="C14" s="5"/>
      <c r="D14" s="5"/>
      <c r="E14" s="8"/>
      <c r="F14" t="s">
        <v>82</v>
      </c>
      <c r="G14" s="5" t="s">
        <v>366</v>
      </c>
      <c r="H14" s="8"/>
      <c r="I14" t="s">
        <v>81</v>
      </c>
      <c r="J14" s="5"/>
      <c r="K14" s="8"/>
      <c r="L14" t="s">
        <v>82</v>
      </c>
      <c r="M14" s="7"/>
      <c r="N14" t="s">
        <v>55</v>
      </c>
      <c r="O14" t="s">
        <v>56</v>
      </c>
      <c r="S14" s="7"/>
      <c r="T14" t="s">
        <v>82</v>
      </c>
      <c r="U14" s="7"/>
      <c r="V14" t="s">
        <v>82</v>
      </c>
      <c r="W14" s="7"/>
      <c r="X14" t="s">
        <v>59</v>
      </c>
      <c r="Y14" t="s">
        <v>209</v>
      </c>
      <c r="AG14" s="7"/>
      <c r="AH14" t="s">
        <v>82</v>
      </c>
      <c r="AI14" s="7"/>
      <c r="AL14" t="s">
        <v>212</v>
      </c>
    </row>
    <row r="15" spans="1:44" x14ac:dyDescent="0.25">
      <c r="A15" s="2">
        <v>12</v>
      </c>
      <c r="B15" t="s">
        <v>82</v>
      </c>
      <c r="C15" s="5" t="s">
        <v>107</v>
      </c>
      <c r="D15" s="5"/>
      <c r="E15" s="8"/>
      <c r="F15" t="s">
        <v>82</v>
      </c>
      <c r="G15" s="5" t="s">
        <v>107</v>
      </c>
      <c r="H15" s="8"/>
      <c r="I15" t="s">
        <v>82</v>
      </c>
      <c r="J15" s="5" t="s">
        <v>107</v>
      </c>
      <c r="K15" s="8"/>
      <c r="L15" t="s">
        <v>82</v>
      </c>
      <c r="M15" s="7"/>
      <c r="N15" t="s">
        <v>55</v>
      </c>
      <c r="O15" t="s">
        <v>56</v>
      </c>
      <c r="S15" s="7"/>
      <c r="T15" t="s">
        <v>82</v>
      </c>
      <c r="U15" s="7"/>
      <c r="V15" t="s">
        <v>82</v>
      </c>
      <c r="W15" s="7"/>
      <c r="Y15" t="s">
        <v>209</v>
      </c>
      <c r="AG15" s="7"/>
      <c r="AH15" t="s">
        <v>82</v>
      </c>
      <c r="AI15" s="7"/>
      <c r="AK15" t="s">
        <v>209</v>
      </c>
    </row>
    <row r="16" spans="1:44" x14ac:dyDescent="0.25">
      <c r="A16" s="2">
        <v>13</v>
      </c>
      <c r="B16" t="s">
        <v>82</v>
      </c>
      <c r="C16" s="5"/>
      <c r="D16" s="5"/>
      <c r="E16" s="8"/>
      <c r="F16" t="s">
        <v>82</v>
      </c>
      <c r="G16" s="5"/>
      <c r="H16" s="8"/>
      <c r="I16" t="s">
        <v>82</v>
      </c>
      <c r="J16" s="5"/>
      <c r="K16" s="8"/>
      <c r="L16" t="s">
        <v>81</v>
      </c>
      <c r="M16" s="7"/>
      <c r="S16" s="7"/>
      <c r="U16" s="7"/>
      <c r="V16" t="s">
        <v>82</v>
      </c>
      <c r="W16" s="7"/>
      <c r="Y16" t="s">
        <v>209</v>
      </c>
      <c r="AF16" t="s">
        <v>227</v>
      </c>
      <c r="AG16" s="7"/>
      <c r="AH16" t="s">
        <v>82</v>
      </c>
      <c r="AI16" s="7"/>
      <c r="AK16" t="s">
        <v>209</v>
      </c>
      <c r="AR16" t="s">
        <v>228</v>
      </c>
    </row>
    <row r="17" spans="1:44" x14ac:dyDescent="0.25">
      <c r="A17" s="2">
        <v>14</v>
      </c>
      <c r="B17" t="s">
        <v>81</v>
      </c>
      <c r="C17" s="5"/>
      <c r="D17" s="5"/>
      <c r="E17" s="8"/>
      <c r="F17" t="s">
        <v>81</v>
      </c>
      <c r="G17" s="5"/>
      <c r="H17" s="8"/>
      <c r="I17" t="s">
        <v>81</v>
      </c>
      <c r="J17" s="5"/>
      <c r="K17" s="8"/>
      <c r="L17" t="s">
        <v>82</v>
      </c>
      <c r="M17" s="7"/>
      <c r="Q17" t="s">
        <v>51</v>
      </c>
      <c r="R17" t="s">
        <v>142</v>
      </c>
      <c r="S17" s="7"/>
      <c r="T17" t="s">
        <v>82</v>
      </c>
      <c r="U17" s="7"/>
      <c r="V17" t="s">
        <v>82</v>
      </c>
      <c r="W17" s="7"/>
      <c r="AA17" t="s">
        <v>211</v>
      </c>
      <c r="AG17" s="7"/>
      <c r="AH17" t="s">
        <v>82</v>
      </c>
      <c r="AI17" s="7"/>
      <c r="AM17" t="s">
        <v>211</v>
      </c>
    </row>
    <row r="18" spans="1:44" x14ac:dyDescent="0.25">
      <c r="A18" s="2">
        <v>15</v>
      </c>
      <c r="B18" t="s">
        <v>81</v>
      </c>
      <c r="C18" s="5"/>
      <c r="D18" s="5"/>
      <c r="E18" s="8"/>
      <c r="F18" t="s">
        <v>81</v>
      </c>
      <c r="G18" s="5"/>
      <c r="H18" s="8"/>
      <c r="I18" t="s">
        <v>81</v>
      </c>
      <c r="J18" s="5"/>
      <c r="K18" s="8"/>
      <c r="L18" t="s">
        <v>81</v>
      </c>
      <c r="M18" s="7"/>
      <c r="S18" s="7"/>
      <c r="U18" s="7"/>
      <c r="V18" t="s">
        <v>82</v>
      </c>
      <c r="W18" s="7"/>
      <c r="AB18" t="s">
        <v>60</v>
      </c>
      <c r="AG18" s="7"/>
      <c r="AH18" t="s">
        <v>82</v>
      </c>
      <c r="AI18" s="7"/>
      <c r="AN18" t="s">
        <v>60</v>
      </c>
    </row>
    <row r="19" spans="1:44" x14ac:dyDescent="0.25">
      <c r="A19" s="2">
        <v>16</v>
      </c>
      <c r="B19" t="s">
        <v>81</v>
      </c>
      <c r="C19" s="5"/>
      <c r="D19" s="5"/>
      <c r="E19" s="8"/>
      <c r="F19" t="s">
        <v>81</v>
      </c>
      <c r="G19" s="5"/>
      <c r="H19" s="8"/>
      <c r="I19" t="s">
        <v>81</v>
      </c>
      <c r="J19" s="5"/>
      <c r="K19" s="8"/>
      <c r="L19" t="s">
        <v>82</v>
      </c>
      <c r="M19" s="7"/>
      <c r="N19" t="s">
        <v>55</v>
      </c>
      <c r="O19" t="s">
        <v>56</v>
      </c>
      <c r="P19" t="s">
        <v>57</v>
      </c>
      <c r="S19" s="7"/>
      <c r="T19" t="s">
        <v>82</v>
      </c>
      <c r="U19" s="7"/>
      <c r="V19" t="s">
        <v>82</v>
      </c>
      <c r="W19" s="7"/>
      <c r="AD19" t="s">
        <v>62</v>
      </c>
      <c r="AG19" s="7"/>
      <c r="AH19" t="s">
        <v>82</v>
      </c>
      <c r="AI19" s="7"/>
      <c r="AP19" t="s">
        <v>62</v>
      </c>
    </row>
    <row r="20" spans="1:44" x14ac:dyDescent="0.25">
      <c r="A20" s="2">
        <v>17</v>
      </c>
      <c r="B20" t="s">
        <v>81</v>
      </c>
      <c r="C20" s="5"/>
      <c r="D20" s="5"/>
      <c r="E20" s="8"/>
      <c r="F20" t="s">
        <v>81</v>
      </c>
      <c r="G20" s="5"/>
      <c r="H20" s="8"/>
      <c r="I20" t="s">
        <v>81</v>
      </c>
      <c r="J20" s="5"/>
      <c r="K20" s="8"/>
      <c r="L20" t="s">
        <v>81</v>
      </c>
      <c r="M20" s="7"/>
      <c r="S20" s="7"/>
      <c r="U20" s="7"/>
      <c r="V20" t="s">
        <v>82</v>
      </c>
      <c r="W20" s="7"/>
      <c r="AA20" t="s">
        <v>211</v>
      </c>
      <c r="AG20" s="7"/>
      <c r="AH20" t="s">
        <v>82</v>
      </c>
      <c r="AI20" s="7"/>
      <c r="AM20" t="s">
        <v>211</v>
      </c>
    </row>
    <row r="21" spans="1:44" x14ac:dyDescent="0.25">
      <c r="A21" s="2">
        <v>18</v>
      </c>
      <c r="B21" t="s">
        <v>82</v>
      </c>
      <c r="C21" s="5" t="s">
        <v>367</v>
      </c>
      <c r="D21" s="5"/>
      <c r="E21" s="8"/>
      <c r="F21" t="s">
        <v>82</v>
      </c>
      <c r="G21" s="5" t="s">
        <v>368</v>
      </c>
      <c r="H21" s="8"/>
      <c r="I21" t="s">
        <v>81</v>
      </c>
      <c r="J21" s="5"/>
      <c r="K21" s="8"/>
      <c r="L21" t="s">
        <v>82</v>
      </c>
      <c r="M21" s="7"/>
      <c r="N21" t="s">
        <v>55</v>
      </c>
      <c r="S21" s="7"/>
      <c r="T21" t="s">
        <v>82</v>
      </c>
      <c r="U21" s="7"/>
      <c r="V21" t="s">
        <v>82</v>
      </c>
      <c r="W21" s="7"/>
      <c r="AE21" t="s">
        <v>51</v>
      </c>
      <c r="AF21" t="s">
        <v>134</v>
      </c>
      <c r="AG21" s="7"/>
      <c r="AH21" t="s">
        <v>82</v>
      </c>
      <c r="AI21" s="7"/>
      <c r="AQ21" t="s">
        <v>51</v>
      </c>
      <c r="AR21" t="s">
        <v>134</v>
      </c>
    </row>
    <row r="22" spans="1:44" x14ac:dyDescent="0.25">
      <c r="A22" s="2">
        <v>19</v>
      </c>
      <c r="B22" t="s">
        <v>81</v>
      </c>
      <c r="C22" s="5"/>
      <c r="D22" s="5"/>
      <c r="E22" s="8"/>
      <c r="F22" t="s">
        <v>81</v>
      </c>
      <c r="G22" s="5"/>
      <c r="H22" s="8"/>
      <c r="I22" t="s">
        <v>81</v>
      </c>
      <c r="J22" s="5"/>
      <c r="K22" s="8"/>
      <c r="L22" t="s">
        <v>82</v>
      </c>
      <c r="M22" s="7"/>
      <c r="N22" t="s">
        <v>55</v>
      </c>
      <c r="S22" s="7"/>
      <c r="T22" t="s">
        <v>82</v>
      </c>
      <c r="U22" s="7"/>
      <c r="V22" t="s">
        <v>82</v>
      </c>
      <c r="W22" s="7"/>
      <c r="AE22" t="s">
        <v>51</v>
      </c>
      <c r="AF22" t="s">
        <v>138</v>
      </c>
      <c r="AG22" s="7"/>
      <c r="AH22" t="s">
        <v>82</v>
      </c>
      <c r="AI22" s="7"/>
      <c r="AM22" t="s">
        <v>211</v>
      </c>
    </row>
    <row r="23" spans="1:44" x14ac:dyDescent="0.25">
      <c r="A23" s="2">
        <v>20</v>
      </c>
      <c r="B23" t="s">
        <v>81</v>
      </c>
      <c r="C23" s="5"/>
      <c r="D23" s="5"/>
      <c r="E23" s="8"/>
      <c r="F23" t="s">
        <v>81</v>
      </c>
      <c r="G23" s="5"/>
      <c r="H23" s="8"/>
      <c r="I23" t="s">
        <v>81</v>
      </c>
      <c r="J23" s="5"/>
      <c r="K23" s="8"/>
      <c r="L23" t="s">
        <v>81</v>
      </c>
      <c r="M23" s="7"/>
      <c r="S23" s="7"/>
      <c r="U23" s="7"/>
      <c r="V23" t="s">
        <v>82</v>
      </c>
      <c r="W23" s="7"/>
      <c r="AC23" t="s">
        <v>61</v>
      </c>
      <c r="AG23" s="7"/>
      <c r="AH23" t="s">
        <v>81</v>
      </c>
      <c r="AI23" s="7"/>
    </row>
    <row r="24" spans="1:44" x14ac:dyDescent="0.25">
      <c r="A24" s="2">
        <v>21</v>
      </c>
      <c r="B24" t="s">
        <v>82</v>
      </c>
      <c r="C24" s="5" t="s">
        <v>368</v>
      </c>
      <c r="D24" s="5"/>
      <c r="E24" s="8"/>
      <c r="F24" t="s">
        <v>82</v>
      </c>
      <c r="G24" s="5" t="s">
        <v>374</v>
      </c>
      <c r="H24" s="8"/>
      <c r="J24" s="5"/>
      <c r="K24" s="8"/>
      <c r="L24" t="s">
        <v>82</v>
      </c>
      <c r="M24" s="7"/>
      <c r="N24" t="s">
        <v>55</v>
      </c>
      <c r="O24" t="s">
        <v>56</v>
      </c>
      <c r="P24" t="s">
        <v>57</v>
      </c>
      <c r="S24" s="7"/>
      <c r="T24" t="s">
        <v>82</v>
      </c>
      <c r="U24" s="7"/>
      <c r="V24" t="s">
        <v>82</v>
      </c>
      <c r="W24" s="7"/>
      <c r="AB24" t="s">
        <v>60</v>
      </c>
      <c r="AG24" s="7"/>
      <c r="AH24" t="s">
        <v>82</v>
      </c>
      <c r="AI24" s="7"/>
      <c r="AN24" t="s">
        <v>60</v>
      </c>
    </row>
    <row r="25" spans="1:44" x14ac:dyDescent="0.25">
      <c r="A25" s="2">
        <v>22</v>
      </c>
      <c r="B25" t="s">
        <v>82</v>
      </c>
      <c r="C25" s="5" t="s">
        <v>364</v>
      </c>
      <c r="D25" s="5"/>
      <c r="E25" s="8"/>
      <c r="F25" t="s">
        <v>81</v>
      </c>
      <c r="G25" s="5"/>
      <c r="H25" s="8"/>
      <c r="I25" t="s">
        <v>81</v>
      </c>
      <c r="J25" s="5"/>
      <c r="K25" s="8"/>
      <c r="L25" t="s">
        <v>82</v>
      </c>
      <c r="M25" s="7"/>
      <c r="N25" t="s">
        <v>55</v>
      </c>
      <c r="S25" s="7"/>
      <c r="T25" t="s">
        <v>82</v>
      </c>
      <c r="U25" s="7"/>
      <c r="V25" t="s">
        <v>82</v>
      </c>
      <c r="W25" s="7"/>
      <c r="Z25" t="s">
        <v>212</v>
      </c>
      <c r="AG25" s="7"/>
      <c r="AH25" t="s">
        <v>82</v>
      </c>
      <c r="AI25" s="7"/>
      <c r="AL25" t="s">
        <v>212</v>
      </c>
    </row>
    <row r="26" spans="1:44" x14ac:dyDescent="0.25">
      <c r="A26" s="2">
        <v>23</v>
      </c>
      <c r="B26" t="s">
        <v>82</v>
      </c>
      <c r="C26" s="5"/>
      <c r="D26" s="5"/>
      <c r="E26" s="8"/>
      <c r="F26" t="s">
        <v>82</v>
      </c>
      <c r="G26" s="5"/>
      <c r="H26" s="8"/>
      <c r="I26" t="s">
        <v>82</v>
      </c>
      <c r="J26" s="5"/>
      <c r="K26" s="8"/>
      <c r="L26" t="s">
        <v>82</v>
      </c>
      <c r="M26" s="7"/>
      <c r="N26" t="s">
        <v>55</v>
      </c>
      <c r="O26" t="s">
        <v>56</v>
      </c>
      <c r="P26" t="s">
        <v>57</v>
      </c>
      <c r="S26" s="7"/>
      <c r="T26" t="s">
        <v>82</v>
      </c>
      <c r="U26" s="7"/>
      <c r="V26" t="s">
        <v>82</v>
      </c>
      <c r="W26" s="7"/>
      <c r="AB26" t="s">
        <v>60</v>
      </c>
      <c r="AG26" s="7"/>
      <c r="AH26" t="s">
        <v>82</v>
      </c>
      <c r="AI26" s="7"/>
      <c r="AN26" t="s">
        <v>60</v>
      </c>
    </row>
    <row r="27" spans="1:44" x14ac:dyDescent="0.25">
      <c r="A27" s="2">
        <v>24</v>
      </c>
      <c r="B27" t="s">
        <v>81</v>
      </c>
      <c r="C27" s="5"/>
      <c r="D27" s="5"/>
      <c r="E27" s="8"/>
      <c r="F27" t="s">
        <v>81</v>
      </c>
      <c r="G27" s="5"/>
      <c r="H27" s="8"/>
      <c r="I27" t="s">
        <v>81</v>
      </c>
      <c r="J27" s="5"/>
      <c r="K27" s="8"/>
      <c r="L27" t="s">
        <v>81</v>
      </c>
      <c r="M27" s="7"/>
      <c r="S27" s="7"/>
      <c r="U27" s="7"/>
      <c r="V27" t="s">
        <v>82</v>
      </c>
      <c r="W27" s="7"/>
      <c r="AE27" t="s">
        <v>51</v>
      </c>
      <c r="AF27" t="s">
        <v>123</v>
      </c>
      <c r="AG27" s="7"/>
      <c r="AH27" t="s">
        <v>82</v>
      </c>
      <c r="AI27" s="7"/>
      <c r="AR27" t="s">
        <v>123</v>
      </c>
    </row>
    <row r="28" spans="1:44" x14ac:dyDescent="0.25">
      <c r="A28" s="2">
        <v>25</v>
      </c>
      <c r="B28" t="s">
        <v>81</v>
      </c>
      <c r="C28" s="5"/>
      <c r="D28" s="5"/>
      <c r="E28" s="8"/>
      <c r="F28" t="s">
        <v>81</v>
      </c>
      <c r="G28" s="5"/>
      <c r="H28" s="8"/>
      <c r="I28" t="s">
        <v>81</v>
      </c>
      <c r="J28" s="5"/>
      <c r="K28" s="8"/>
      <c r="L28" t="s">
        <v>82</v>
      </c>
      <c r="M28" s="7"/>
      <c r="N28" t="s">
        <v>55</v>
      </c>
      <c r="O28" t="s">
        <v>56</v>
      </c>
      <c r="P28" t="s">
        <v>57</v>
      </c>
      <c r="S28" s="7"/>
      <c r="T28" t="s">
        <v>82</v>
      </c>
      <c r="U28" s="7"/>
      <c r="V28" t="s">
        <v>82</v>
      </c>
      <c r="W28" s="7"/>
      <c r="AB28" t="s">
        <v>60</v>
      </c>
      <c r="AG28" s="7"/>
      <c r="AH28" t="s">
        <v>82</v>
      </c>
      <c r="AI28" s="7"/>
      <c r="AJ28" t="s">
        <v>59</v>
      </c>
    </row>
    <row r="29" spans="1:44" x14ac:dyDescent="0.25">
      <c r="A29" s="2">
        <v>26</v>
      </c>
      <c r="B29" t="s">
        <v>82</v>
      </c>
      <c r="C29" s="5" t="s">
        <v>367</v>
      </c>
      <c r="D29" s="5"/>
      <c r="E29" s="8"/>
      <c r="F29" t="s">
        <v>81</v>
      </c>
      <c r="G29" s="5"/>
      <c r="H29" s="8"/>
      <c r="I29" t="s">
        <v>81</v>
      </c>
      <c r="J29" s="5"/>
      <c r="K29" s="8"/>
      <c r="L29" t="s">
        <v>82</v>
      </c>
      <c r="M29" s="7"/>
      <c r="P29" t="s">
        <v>57</v>
      </c>
      <c r="S29" s="7"/>
      <c r="T29" t="s">
        <v>82</v>
      </c>
      <c r="U29" s="7"/>
      <c r="V29" t="s">
        <v>82</v>
      </c>
      <c r="W29" s="7"/>
      <c r="Z29" t="s">
        <v>212</v>
      </c>
      <c r="AG29" s="7"/>
      <c r="AH29" t="s">
        <v>81</v>
      </c>
      <c r="AI29" s="7"/>
    </row>
    <row r="30" spans="1:44" x14ac:dyDescent="0.25">
      <c r="A30" s="2">
        <v>27</v>
      </c>
      <c r="B30" t="s">
        <v>82</v>
      </c>
      <c r="C30" s="5"/>
      <c r="D30" s="5"/>
      <c r="E30" s="8"/>
      <c r="F30" t="s">
        <v>82</v>
      </c>
      <c r="G30" s="5"/>
      <c r="H30" s="8"/>
      <c r="I30" t="s">
        <v>82</v>
      </c>
      <c r="J30" s="5"/>
      <c r="K30" s="8"/>
      <c r="L30" t="s">
        <v>81</v>
      </c>
      <c r="M30" s="7"/>
      <c r="S30" s="7"/>
      <c r="U30" s="7"/>
      <c r="V30" t="s">
        <v>82</v>
      </c>
      <c r="W30" s="7"/>
      <c r="AB30" t="s">
        <v>60</v>
      </c>
      <c r="AG30" s="7"/>
      <c r="AH30" t="s">
        <v>82</v>
      </c>
      <c r="AI30" s="7"/>
      <c r="AN30" t="s">
        <v>60</v>
      </c>
    </row>
    <row r="31" spans="1:44" x14ac:dyDescent="0.25">
      <c r="A31" s="2">
        <v>28</v>
      </c>
      <c r="B31" t="s">
        <v>81</v>
      </c>
      <c r="C31" s="5"/>
      <c r="D31" s="5"/>
      <c r="E31" s="8"/>
      <c r="F31" t="s">
        <v>82</v>
      </c>
      <c r="G31" s="5"/>
      <c r="H31" s="8"/>
      <c r="I31" t="s">
        <v>82</v>
      </c>
      <c r="J31" s="5"/>
      <c r="K31" s="8"/>
      <c r="L31" t="s">
        <v>82</v>
      </c>
      <c r="M31" s="7"/>
      <c r="N31" t="s">
        <v>55</v>
      </c>
      <c r="O31" t="s">
        <v>56</v>
      </c>
      <c r="P31" t="s">
        <v>57</v>
      </c>
      <c r="S31" s="7"/>
      <c r="T31" t="s">
        <v>82</v>
      </c>
      <c r="U31" s="7"/>
      <c r="V31" t="s">
        <v>82</v>
      </c>
      <c r="W31" s="7"/>
      <c r="AA31" t="s">
        <v>211</v>
      </c>
      <c r="AG31" s="7"/>
      <c r="AH31" t="s">
        <v>82</v>
      </c>
      <c r="AI31" s="7"/>
      <c r="AM31" t="s">
        <v>211</v>
      </c>
    </row>
    <row r="32" spans="1:44" x14ac:dyDescent="0.25">
      <c r="A32" s="2">
        <v>29</v>
      </c>
      <c r="B32" t="s">
        <v>82</v>
      </c>
      <c r="C32" s="5"/>
      <c r="D32" s="5"/>
      <c r="E32" s="8"/>
      <c r="F32" t="s">
        <v>82</v>
      </c>
      <c r="G32" s="5"/>
      <c r="H32" s="8"/>
      <c r="I32" t="s">
        <v>81</v>
      </c>
      <c r="J32" s="5"/>
      <c r="K32" s="8"/>
      <c r="L32" t="s">
        <v>82</v>
      </c>
      <c r="M32" s="7"/>
      <c r="P32" t="s">
        <v>57</v>
      </c>
      <c r="S32" s="7"/>
      <c r="T32" t="s">
        <v>82</v>
      </c>
      <c r="U32" s="7"/>
      <c r="V32" t="s">
        <v>81</v>
      </c>
      <c r="W32" s="7"/>
      <c r="AG32" s="7"/>
      <c r="AH32" t="s">
        <v>81</v>
      </c>
      <c r="AI32" s="7"/>
    </row>
    <row r="33" spans="1:44" x14ac:dyDescent="0.25">
      <c r="A33" s="2">
        <v>30</v>
      </c>
      <c r="B33" t="s">
        <v>82</v>
      </c>
      <c r="C33" s="5" t="s">
        <v>369</v>
      </c>
      <c r="D33" s="5"/>
      <c r="E33" s="8"/>
      <c r="F33" t="s">
        <v>82</v>
      </c>
      <c r="G33" s="5" t="s">
        <v>375</v>
      </c>
      <c r="H33" s="8"/>
      <c r="I33" t="s">
        <v>82</v>
      </c>
      <c r="J33" s="5" t="s">
        <v>377</v>
      </c>
      <c r="K33" s="8"/>
      <c r="L33" t="s">
        <v>82</v>
      </c>
      <c r="M33" s="7"/>
      <c r="P33" t="s">
        <v>57</v>
      </c>
      <c r="S33" s="7"/>
      <c r="T33" t="s">
        <v>82</v>
      </c>
      <c r="U33" s="7"/>
      <c r="V33" t="s">
        <v>82</v>
      </c>
      <c r="W33" s="7"/>
      <c r="AE33" t="s">
        <v>51</v>
      </c>
      <c r="AF33" t="s">
        <v>93</v>
      </c>
      <c r="AG33" s="7"/>
      <c r="AH33" t="s">
        <v>82</v>
      </c>
      <c r="AI33" s="7"/>
      <c r="AQ33" t="s">
        <v>51</v>
      </c>
      <c r="AR33" t="s">
        <v>93</v>
      </c>
    </row>
    <row r="34" spans="1:44" x14ac:dyDescent="0.25">
      <c r="A34" s="2">
        <v>31</v>
      </c>
      <c r="B34" t="s">
        <v>81</v>
      </c>
      <c r="C34" s="5"/>
      <c r="D34" s="5"/>
      <c r="E34" s="8"/>
      <c r="F34" t="s">
        <v>82</v>
      </c>
      <c r="G34" s="5" t="s">
        <v>170</v>
      </c>
      <c r="H34" s="8"/>
      <c r="I34" t="s">
        <v>81</v>
      </c>
      <c r="J34" s="5"/>
      <c r="K34" s="8"/>
      <c r="L34" t="s">
        <v>81</v>
      </c>
      <c r="M34" s="7"/>
      <c r="S34" s="7"/>
      <c r="U34" s="7"/>
      <c r="V34" t="s">
        <v>82</v>
      </c>
      <c r="W34" s="7"/>
      <c r="AB34" t="s">
        <v>60</v>
      </c>
      <c r="AG34" s="7"/>
      <c r="AH34" t="s">
        <v>82</v>
      </c>
      <c r="AI34" s="7"/>
      <c r="AQ34" t="s">
        <v>51</v>
      </c>
      <c r="AR34" t="s">
        <v>357</v>
      </c>
    </row>
    <row r="35" spans="1:44" x14ac:dyDescent="0.25">
      <c r="A35" s="2">
        <v>32</v>
      </c>
      <c r="B35" t="s">
        <v>82</v>
      </c>
      <c r="C35" s="5" t="s">
        <v>367</v>
      </c>
      <c r="D35" s="5"/>
      <c r="E35" s="8"/>
      <c r="F35" t="s">
        <v>82</v>
      </c>
      <c r="G35" s="5" t="s">
        <v>117</v>
      </c>
      <c r="H35" s="8"/>
      <c r="I35" t="s">
        <v>82</v>
      </c>
      <c r="J35" s="5" t="s">
        <v>117</v>
      </c>
      <c r="K35" s="8"/>
      <c r="L35" t="s">
        <v>82</v>
      </c>
      <c r="M35" s="7"/>
      <c r="N35" t="s">
        <v>55</v>
      </c>
      <c r="O35" t="s">
        <v>56</v>
      </c>
      <c r="P35" t="s">
        <v>57</v>
      </c>
      <c r="S35" s="7"/>
      <c r="T35" t="s">
        <v>82</v>
      </c>
      <c r="U35" s="7"/>
      <c r="V35" t="s">
        <v>82</v>
      </c>
      <c r="W35" s="7"/>
      <c r="Y35" t="s">
        <v>209</v>
      </c>
      <c r="AG35" s="7"/>
      <c r="AH35" t="s">
        <v>82</v>
      </c>
      <c r="AI35" s="7"/>
      <c r="AK35" t="s">
        <v>209</v>
      </c>
    </row>
    <row r="36" spans="1:44" x14ac:dyDescent="0.25">
      <c r="A36" s="2">
        <v>33</v>
      </c>
      <c r="B36" t="s">
        <v>81</v>
      </c>
      <c r="C36" s="5"/>
      <c r="D36" s="5"/>
      <c r="E36" s="8"/>
      <c r="F36" t="s">
        <v>81</v>
      </c>
      <c r="G36" s="5"/>
      <c r="H36" s="8"/>
      <c r="I36" t="s">
        <v>81</v>
      </c>
      <c r="J36" s="5"/>
      <c r="K36" s="8"/>
      <c r="L36" t="s">
        <v>81</v>
      </c>
      <c r="M36" s="7"/>
      <c r="S36" s="7"/>
      <c r="U36" s="7"/>
      <c r="V36" t="s">
        <v>82</v>
      </c>
      <c r="W36" s="7"/>
      <c r="AE36" t="s">
        <v>51</v>
      </c>
      <c r="AF36" t="s">
        <v>148</v>
      </c>
      <c r="AG36" s="7"/>
      <c r="AH36" t="s">
        <v>82</v>
      </c>
      <c r="AI36" s="7"/>
      <c r="AQ36" t="s">
        <v>51</v>
      </c>
      <c r="AR36" t="s">
        <v>148</v>
      </c>
    </row>
    <row r="37" spans="1:44" x14ac:dyDescent="0.25">
      <c r="A37" s="2">
        <v>34</v>
      </c>
      <c r="B37" t="s">
        <v>82</v>
      </c>
      <c r="C37" s="5"/>
      <c r="D37" s="5"/>
      <c r="E37" s="8"/>
      <c r="F37" t="s">
        <v>82</v>
      </c>
      <c r="G37" s="5"/>
      <c r="H37" s="8"/>
      <c r="J37" s="5"/>
      <c r="K37" s="8"/>
      <c r="L37" t="s">
        <v>82</v>
      </c>
      <c r="M37" s="7"/>
      <c r="S37" s="7"/>
      <c r="U37" s="7"/>
      <c r="V37" t="s">
        <v>82</v>
      </c>
      <c r="W37" s="7"/>
      <c r="Y37" t="s">
        <v>209</v>
      </c>
      <c r="AG37" s="7"/>
      <c r="AH37" t="s">
        <v>81</v>
      </c>
      <c r="AI37" s="7"/>
    </row>
    <row r="38" spans="1:44" x14ac:dyDescent="0.25">
      <c r="A38" s="2">
        <v>35</v>
      </c>
      <c r="B38" t="s">
        <v>82</v>
      </c>
      <c r="C38" s="5"/>
      <c r="D38" s="5"/>
      <c r="E38" s="8"/>
      <c r="F38" t="s">
        <v>82</v>
      </c>
      <c r="G38" s="5"/>
      <c r="H38" s="8"/>
      <c r="I38" t="s">
        <v>81</v>
      </c>
      <c r="J38" s="5"/>
      <c r="K38" s="8"/>
      <c r="L38" t="s">
        <v>81</v>
      </c>
      <c r="M38" s="7"/>
      <c r="S38" s="7"/>
      <c r="U38" s="7"/>
      <c r="V38" t="s">
        <v>82</v>
      </c>
      <c r="W38" s="7"/>
      <c r="AD38" t="s">
        <v>62</v>
      </c>
      <c r="AG38" s="7"/>
      <c r="AH38" t="s">
        <v>81</v>
      </c>
      <c r="AI38" s="7"/>
    </row>
    <row r="39" spans="1:44" x14ac:dyDescent="0.25">
      <c r="A39" s="2">
        <v>36</v>
      </c>
      <c r="B39" t="s">
        <v>82</v>
      </c>
      <c r="C39" s="5" t="s">
        <v>370</v>
      </c>
      <c r="D39" s="5"/>
      <c r="E39" s="8"/>
      <c r="F39" t="s">
        <v>81</v>
      </c>
      <c r="G39" s="5"/>
      <c r="H39" s="8"/>
      <c r="I39" t="s">
        <v>82</v>
      </c>
      <c r="J39" s="5" t="s">
        <v>360</v>
      </c>
      <c r="K39" s="8"/>
      <c r="L39" t="s">
        <v>82</v>
      </c>
      <c r="M39" s="7"/>
      <c r="N39" t="s">
        <v>55</v>
      </c>
      <c r="S39" s="7"/>
      <c r="T39" t="s">
        <v>82</v>
      </c>
      <c r="U39" s="7"/>
      <c r="V39" t="s">
        <v>82</v>
      </c>
      <c r="W39" s="7"/>
      <c r="AE39" t="s">
        <v>51</v>
      </c>
      <c r="AF39" t="s">
        <v>147</v>
      </c>
      <c r="AG39" s="7"/>
      <c r="AH39" t="s">
        <v>81</v>
      </c>
      <c r="AI39" s="7"/>
    </row>
    <row r="40" spans="1:44" x14ac:dyDescent="0.25">
      <c r="A40" s="2">
        <v>37</v>
      </c>
      <c r="B40" t="s">
        <v>81</v>
      </c>
      <c r="C40" s="5"/>
      <c r="D40" s="5"/>
      <c r="E40" s="8"/>
      <c r="F40" t="s">
        <v>81</v>
      </c>
      <c r="G40" s="5"/>
      <c r="H40" s="8"/>
      <c r="I40" t="s">
        <v>81</v>
      </c>
      <c r="J40" s="5"/>
      <c r="K40" s="8"/>
      <c r="L40" t="s">
        <v>82</v>
      </c>
      <c r="M40" s="7"/>
      <c r="N40" t="s">
        <v>55</v>
      </c>
      <c r="P40" t="s">
        <v>57</v>
      </c>
      <c r="S40" s="7"/>
      <c r="T40" t="s">
        <v>82</v>
      </c>
      <c r="U40" s="7"/>
      <c r="V40" t="s">
        <v>82</v>
      </c>
      <c r="W40" s="7"/>
      <c r="AG40" s="7"/>
      <c r="AH40" t="s">
        <v>82</v>
      </c>
      <c r="AI40" s="7"/>
    </row>
    <row r="41" spans="1:44" x14ac:dyDescent="0.25">
      <c r="A41" s="2">
        <v>38</v>
      </c>
      <c r="B41" t="s">
        <v>81</v>
      </c>
      <c r="C41" s="5"/>
      <c r="D41" s="5"/>
      <c r="E41" s="8"/>
      <c r="F41" t="s">
        <v>81</v>
      </c>
      <c r="G41" s="5"/>
      <c r="H41" s="8"/>
      <c r="I41" t="s">
        <v>81</v>
      </c>
      <c r="J41" s="5"/>
      <c r="K41" s="8"/>
      <c r="L41" t="s">
        <v>82</v>
      </c>
      <c r="M41" s="7"/>
      <c r="N41" t="s">
        <v>55</v>
      </c>
      <c r="Q41" t="s">
        <v>51</v>
      </c>
      <c r="R41" t="s">
        <v>104</v>
      </c>
      <c r="S41" s="7"/>
      <c r="T41" t="s">
        <v>82</v>
      </c>
      <c r="U41" s="7"/>
      <c r="V41" t="s">
        <v>82</v>
      </c>
      <c r="W41" s="7"/>
      <c r="AB41" t="s">
        <v>60</v>
      </c>
      <c r="AG41" s="7"/>
      <c r="AH41" t="s">
        <v>82</v>
      </c>
      <c r="AI41" s="7"/>
      <c r="AN41" t="s">
        <v>60</v>
      </c>
    </row>
    <row r="42" spans="1:44" x14ac:dyDescent="0.25">
      <c r="A42" s="2">
        <v>39</v>
      </c>
      <c r="C42" s="5" t="s">
        <v>368</v>
      </c>
      <c r="D42" s="5"/>
      <c r="E42" s="8"/>
      <c r="F42" t="s">
        <v>81</v>
      </c>
      <c r="G42" s="5"/>
      <c r="H42" s="8"/>
      <c r="I42" t="s">
        <v>81</v>
      </c>
      <c r="J42" s="5"/>
      <c r="K42" s="8"/>
      <c r="L42" t="s">
        <v>81</v>
      </c>
      <c r="M42" s="7"/>
      <c r="S42" s="7"/>
      <c r="U42" s="7"/>
      <c r="V42" t="s">
        <v>82</v>
      </c>
      <c r="W42" s="7"/>
      <c r="Z42" t="s">
        <v>212</v>
      </c>
      <c r="AG42" s="7"/>
      <c r="AH42" t="s">
        <v>82</v>
      </c>
      <c r="AI42" s="7"/>
      <c r="AR42" t="s">
        <v>139</v>
      </c>
    </row>
    <row r="43" spans="1:44" x14ac:dyDescent="0.25">
      <c r="A43" s="2">
        <v>40</v>
      </c>
      <c r="B43" t="s">
        <v>81</v>
      </c>
      <c r="C43" s="5"/>
      <c r="D43" s="5"/>
      <c r="E43" s="8"/>
      <c r="F43" t="s">
        <v>81</v>
      </c>
      <c r="G43" s="5"/>
      <c r="H43" s="8"/>
      <c r="I43" t="s">
        <v>81</v>
      </c>
      <c r="J43" s="5"/>
      <c r="K43" s="8"/>
      <c r="L43" t="s">
        <v>82</v>
      </c>
      <c r="M43" s="7"/>
      <c r="P43" t="s">
        <v>57</v>
      </c>
      <c r="S43" s="7"/>
      <c r="T43" t="s">
        <v>82</v>
      </c>
      <c r="U43" s="7"/>
      <c r="V43" t="s">
        <v>82</v>
      </c>
      <c r="W43" s="7"/>
      <c r="Y43" t="s">
        <v>209</v>
      </c>
      <c r="AG43" s="7"/>
      <c r="AH43" t="s">
        <v>82</v>
      </c>
      <c r="AI43" s="7"/>
      <c r="AK43" t="s">
        <v>209</v>
      </c>
    </row>
    <row r="44" spans="1:44" x14ac:dyDescent="0.25">
      <c r="A44" s="2">
        <v>41</v>
      </c>
      <c r="B44" t="s">
        <v>81</v>
      </c>
      <c r="C44" s="5"/>
      <c r="D44" s="5"/>
      <c r="E44" s="8"/>
      <c r="F44" t="s">
        <v>82</v>
      </c>
      <c r="G44" s="5" t="s">
        <v>376</v>
      </c>
      <c r="H44" s="8"/>
      <c r="J44" s="5"/>
      <c r="K44" s="8"/>
      <c r="M44" s="7"/>
      <c r="S44" s="7"/>
      <c r="U44" s="7"/>
      <c r="V44" t="s">
        <v>82</v>
      </c>
      <c r="W44" s="7"/>
      <c r="AE44" t="s">
        <v>51</v>
      </c>
      <c r="AF44" t="s">
        <v>112</v>
      </c>
      <c r="AG44" s="7"/>
      <c r="AH44" t="s">
        <v>82</v>
      </c>
      <c r="AI44" s="7"/>
      <c r="AL44" t="s">
        <v>212</v>
      </c>
    </row>
    <row r="45" spans="1:44" x14ac:dyDescent="0.25">
      <c r="A45" s="2">
        <v>42</v>
      </c>
      <c r="B45" t="s">
        <v>82</v>
      </c>
      <c r="C45" s="5"/>
      <c r="D45" s="5"/>
      <c r="E45" s="8"/>
      <c r="F45" t="s">
        <v>82</v>
      </c>
      <c r="G45" s="5"/>
      <c r="H45" s="8"/>
      <c r="I45" t="s">
        <v>82</v>
      </c>
      <c r="J45" s="5"/>
      <c r="K45" s="8"/>
      <c r="L45" t="s">
        <v>82</v>
      </c>
      <c r="M45" s="7"/>
      <c r="N45" t="s">
        <v>55</v>
      </c>
      <c r="S45" s="7"/>
      <c r="T45" t="s">
        <v>82</v>
      </c>
      <c r="U45" s="7"/>
      <c r="V45" t="s">
        <v>82</v>
      </c>
      <c r="W45" s="7"/>
      <c r="AA45" t="s">
        <v>211</v>
      </c>
      <c r="AG45" s="7"/>
      <c r="AH45" t="s">
        <v>82</v>
      </c>
      <c r="AI45" s="7"/>
      <c r="AM45" t="s">
        <v>211</v>
      </c>
    </row>
    <row r="46" spans="1:44" x14ac:dyDescent="0.25">
      <c r="A46" s="2">
        <v>43</v>
      </c>
      <c r="B46" t="s">
        <v>82</v>
      </c>
      <c r="C46" s="5" t="s">
        <v>117</v>
      </c>
      <c r="D46" s="5"/>
      <c r="E46" s="8"/>
      <c r="F46" t="s">
        <v>82</v>
      </c>
      <c r="G46" s="5" t="s">
        <v>117</v>
      </c>
      <c r="H46" s="8"/>
      <c r="I46" t="s">
        <v>82</v>
      </c>
      <c r="J46" s="5" t="s">
        <v>117</v>
      </c>
      <c r="K46" s="8"/>
      <c r="L46" t="s">
        <v>82</v>
      </c>
      <c r="M46" s="7"/>
      <c r="N46" t="s">
        <v>55</v>
      </c>
      <c r="P46" t="s">
        <v>57</v>
      </c>
      <c r="Q46" t="s">
        <v>51</v>
      </c>
      <c r="R46" t="s">
        <v>120</v>
      </c>
      <c r="S46" s="7"/>
      <c r="T46" t="s">
        <v>82</v>
      </c>
      <c r="U46" s="7"/>
      <c r="V46" t="s">
        <v>82</v>
      </c>
      <c r="W46" s="7"/>
      <c r="AB46" t="s">
        <v>60</v>
      </c>
      <c r="AG46" s="7"/>
      <c r="AH46" t="s">
        <v>81</v>
      </c>
      <c r="AI46" s="7"/>
    </row>
    <row r="47" spans="1:44" x14ac:dyDescent="0.25">
      <c r="A47" s="2">
        <v>44</v>
      </c>
      <c r="B47" t="s">
        <v>81</v>
      </c>
      <c r="C47" s="5"/>
      <c r="D47" s="5"/>
      <c r="E47" s="8"/>
      <c r="F47" t="s">
        <v>82</v>
      </c>
      <c r="G47" s="5"/>
      <c r="H47" s="8"/>
      <c r="I47" t="s">
        <v>82</v>
      </c>
      <c r="J47" s="5"/>
      <c r="K47" s="8"/>
      <c r="L47" t="s">
        <v>81</v>
      </c>
      <c r="M47" s="7"/>
      <c r="S47" s="7"/>
      <c r="U47" s="7"/>
      <c r="V47" t="s">
        <v>82</v>
      </c>
      <c r="W47" s="7"/>
      <c r="AE47" t="s">
        <v>51</v>
      </c>
      <c r="AF47" t="s">
        <v>116</v>
      </c>
      <c r="AG47" s="7"/>
      <c r="AH47" t="s">
        <v>82</v>
      </c>
      <c r="AI47" s="7"/>
      <c r="AQ47" t="s">
        <v>51</v>
      </c>
      <c r="AR47" t="s">
        <v>116</v>
      </c>
    </row>
    <row r="48" spans="1:44" x14ac:dyDescent="0.25">
      <c r="A48" s="2">
        <v>45</v>
      </c>
      <c r="B48" t="s">
        <v>82</v>
      </c>
      <c r="C48" s="5"/>
      <c r="D48" s="5"/>
      <c r="E48" s="8"/>
      <c r="F48" t="s">
        <v>81</v>
      </c>
      <c r="G48" s="5"/>
      <c r="H48" s="8"/>
      <c r="I48" t="s">
        <v>81</v>
      </c>
      <c r="J48" s="5"/>
      <c r="K48" s="8"/>
      <c r="L48" t="s">
        <v>82</v>
      </c>
      <c r="M48" s="7"/>
      <c r="N48" t="s">
        <v>55</v>
      </c>
      <c r="S48" s="7"/>
      <c r="T48" t="s">
        <v>82</v>
      </c>
      <c r="U48" s="7"/>
      <c r="V48" t="s">
        <v>82</v>
      </c>
      <c r="W48" s="7"/>
      <c r="Y48" t="s">
        <v>209</v>
      </c>
      <c r="AG48" s="7"/>
      <c r="AH48" t="s">
        <v>81</v>
      </c>
      <c r="AI48" s="7"/>
      <c r="AQ48" t="s">
        <v>51</v>
      </c>
      <c r="AR48" t="s">
        <v>152</v>
      </c>
    </row>
    <row r="49" spans="1:44" s="9" customFormat="1" x14ac:dyDescent="0.25">
      <c r="A49" s="13"/>
      <c r="B49" s="13" t="s">
        <v>411</v>
      </c>
      <c r="C49" s="15"/>
      <c r="D49" s="13"/>
      <c r="E49" s="13"/>
      <c r="F49" s="13" t="s">
        <v>413</v>
      </c>
      <c r="G49" s="13"/>
      <c r="H49" s="13"/>
      <c r="I49" s="13" t="s">
        <v>414</v>
      </c>
      <c r="J49" s="13"/>
      <c r="K49" s="13"/>
      <c r="L49" s="13" t="s">
        <v>416</v>
      </c>
      <c r="M49" s="13"/>
      <c r="N49" s="11" t="s">
        <v>418</v>
      </c>
      <c r="O49" s="11" t="s">
        <v>419</v>
      </c>
      <c r="P49" s="11" t="s">
        <v>420</v>
      </c>
      <c r="Q49" s="11" t="s">
        <v>431</v>
      </c>
      <c r="R49" s="11"/>
      <c r="T49" s="9" t="s">
        <v>422</v>
      </c>
      <c r="V49" s="9" t="s">
        <v>423</v>
      </c>
      <c r="X49" s="11" t="s">
        <v>425</v>
      </c>
      <c r="Y49" s="11" t="s">
        <v>426</v>
      </c>
      <c r="Z49" s="11" t="s">
        <v>427</v>
      </c>
      <c r="AA49" s="11" t="s">
        <v>428</v>
      </c>
      <c r="AB49" s="11" t="s">
        <v>426</v>
      </c>
      <c r="AC49" s="11" t="s">
        <v>425</v>
      </c>
      <c r="AD49" s="11" t="s">
        <v>429</v>
      </c>
      <c r="AE49" s="11" t="s">
        <v>430</v>
      </c>
      <c r="AF49" s="11"/>
      <c r="AH49" s="9" t="s">
        <v>432</v>
      </c>
      <c r="AJ49" s="11" t="s">
        <v>434</v>
      </c>
      <c r="AK49" s="11" t="s">
        <v>435</v>
      </c>
      <c r="AL49" s="11" t="s">
        <v>436</v>
      </c>
      <c r="AM49" s="11" t="s">
        <v>437</v>
      </c>
      <c r="AN49" s="11" t="s">
        <v>438</v>
      </c>
      <c r="AO49" s="11"/>
      <c r="AP49" s="11" t="s">
        <v>439</v>
      </c>
      <c r="AQ49" s="11" t="s">
        <v>440</v>
      </c>
      <c r="AR49" s="11"/>
    </row>
    <row r="50" spans="1:44" s="9" customFormat="1" x14ac:dyDescent="0.25">
      <c r="A50" s="13"/>
      <c r="B50" s="13" t="s">
        <v>410</v>
      </c>
      <c r="C50" s="13"/>
      <c r="D50" s="13"/>
      <c r="E50" s="13"/>
      <c r="F50" s="13" t="s">
        <v>412</v>
      </c>
      <c r="G50" s="13"/>
      <c r="H50" s="13"/>
      <c r="I50" s="13" t="s">
        <v>415</v>
      </c>
      <c r="J50" s="13"/>
      <c r="K50" s="13"/>
      <c r="L50" s="13" t="s">
        <v>417</v>
      </c>
      <c r="M50" s="13"/>
      <c r="T50" s="9" t="s">
        <v>421</v>
      </c>
      <c r="V50" s="9" t="s">
        <v>424</v>
      </c>
      <c r="AH50" s="9" t="s">
        <v>433</v>
      </c>
    </row>
  </sheetData>
  <mergeCells count="6">
    <mergeCell ref="AJ2:AR2"/>
    <mergeCell ref="B2:D2"/>
    <mergeCell ref="F2:G2"/>
    <mergeCell ref="I2:J2"/>
    <mergeCell ref="N2:R2"/>
    <mergeCell ref="X2:A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topLeftCell="N37" workbookViewId="0">
      <selection activeCell="A3" sqref="A3"/>
    </sheetView>
  </sheetViews>
  <sheetFormatPr defaultRowHeight="15" x14ac:dyDescent="0.25"/>
  <cols>
    <col min="1" max="1" width="15.42578125" style="2" customWidth="1"/>
    <col min="2" max="4" width="14.140625" customWidth="1"/>
    <col min="6" max="11" width="14.140625" customWidth="1"/>
    <col min="13" max="15" width="17.28515625" customWidth="1"/>
    <col min="17" max="21" width="17.28515625" customWidth="1"/>
    <col min="23" max="24" width="14.7109375" customWidth="1"/>
    <col min="26" max="27" width="14.140625" customWidth="1"/>
  </cols>
  <sheetData>
    <row r="1" spans="1:27" x14ac:dyDescent="0.25">
      <c r="B1" s="11" t="s">
        <v>215</v>
      </c>
      <c r="C1" s="11"/>
      <c r="D1" s="11"/>
      <c r="E1" s="12"/>
      <c r="F1" s="11"/>
      <c r="G1" s="11"/>
      <c r="H1" s="11"/>
      <c r="I1" s="11"/>
      <c r="J1" s="11"/>
      <c r="K1" s="11"/>
      <c r="L1" s="12"/>
      <c r="M1" s="11"/>
      <c r="N1" s="11"/>
      <c r="O1" s="11"/>
      <c r="P1" s="12"/>
      <c r="Q1" s="11"/>
      <c r="R1" s="11"/>
      <c r="S1" s="11"/>
      <c r="T1" s="11"/>
      <c r="U1" s="11"/>
      <c r="V1" s="12"/>
      <c r="W1" s="9"/>
      <c r="X1" s="9"/>
      <c r="Y1" s="10"/>
      <c r="Z1" s="9"/>
      <c r="AA1" s="9"/>
    </row>
    <row r="2" spans="1:27" s="41" customFormat="1" x14ac:dyDescent="0.25">
      <c r="A2" s="41" t="s">
        <v>0</v>
      </c>
      <c r="B2" s="50" t="s">
        <v>214</v>
      </c>
      <c r="C2" s="50"/>
      <c r="D2" s="50"/>
      <c r="E2" s="46"/>
      <c r="F2" s="50" t="s">
        <v>216</v>
      </c>
      <c r="G2" s="50"/>
      <c r="H2" s="50"/>
      <c r="I2" s="50"/>
      <c r="J2" s="50"/>
      <c r="K2" s="50"/>
      <c r="L2" s="46"/>
      <c r="M2" s="50" t="s">
        <v>217</v>
      </c>
      <c r="N2" s="50"/>
      <c r="O2" s="50"/>
      <c r="P2" s="46"/>
      <c r="Q2" s="50" t="s">
        <v>218</v>
      </c>
      <c r="R2" s="50"/>
      <c r="S2" s="50"/>
      <c r="T2" s="50"/>
      <c r="U2" s="50"/>
      <c r="V2" s="46"/>
      <c r="W2" s="49" t="s">
        <v>219</v>
      </c>
      <c r="X2" s="49"/>
      <c r="Y2" s="17"/>
      <c r="Z2" s="49" t="s">
        <v>220</v>
      </c>
      <c r="AA2" s="49"/>
    </row>
    <row r="3" spans="1:27" s="44" customFormat="1" ht="120" x14ac:dyDescent="0.25">
      <c r="A3" s="41"/>
      <c r="B3" s="42" t="s">
        <v>63</v>
      </c>
      <c r="C3" s="42" t="s">
        <v>44</v>
      </c>
      <c r="D3" s="42" t="s">
        <v>64</v>
      </c>
      <c r="E3" s="43"/>
      <c r="F3" s="42" t="s">
        <v>65</v>
      </c>
      <c r="G3" s="42" t="s">
        <v>66</v>
      </c>
      <c r="H3" s="42" t="s">
        <v>67</v>
      </c>
      <c r="I3" s="42" t="s">
        <v>68</v>
      </c>
      <c r="J3" s="42" t="s">
        <v>69</v>
      </c>
      <c r="K3" s="42" t="s">
        <v>70</v>
      </c>
      <c r="L3" s="43"/>
      <c r="M3" s="42" t="s">
        <v>71</v>
      </c>
      <c r="N3" s="42" t="s">
        <v>72</v>
      </c>
      <c r="O3" s="42" t="s">
        <v>73</v>
      </c>
      <c r="P3" s="43"/>
      <c r="Q3" s="42" t="s">
        <v>74</v>
      </c>
      <c r="R3" s="42" t="s">
        <v>75</v>
      </c>
      <c r="S3" s="42" t="s">
        <v>76</v>
      </c>
      <c r="T3" s="42" t="s">
        <v>77</v>
      </c>
      <c r="U3" s="42" t="s">
        <v>78</v>
      </c>
      <c r="V3" s="43"/>
      <c r="W3" s="37" t="s">
        <v>14</v>
      </c>
      <c r="X3" s="37" t="s">
        <v>79</v>
      </c>
      <c r="Y3" s="16"/>
      <c r="Z3" s="37" t="s">
        <v>14</v>
      </c>
      <c r="AA3" s="37" t="s">
        <v>79</v>
      </c>
    </row>
    <row r="4" spans="1:27" x14ac:dyDescent="0.25">
      <c r="A4" s="2">
        <v>1</v>
      </c>
      <c r="B4">
        <v>90</v>
      </c>
      <c r="C4">
        <v>90</v>
      </c>
      <c r="D4">
        <v>90</v>
      </c>
      <c r="E4" s="8"/>
      <c r="F4" s="5">
        <v>11000</v>
      </c>
      <c r="G4" s="5">
        <v>9500</v>
      </c>
      <c r="H4" s="5">
        <v>0</v>
      </c>
      <c r="I4" s="5">
        <v>12000</v>
      </c>
      <c r="J4" s="5">
        <v>0</v>
      </c>
      <c r="K4" s="5">
        <v>0</v>
      </c>
      <c r="L4" s="8"/>
      <c r="M4">
        <v>100</v>
      </c>
      <c r="N4">
        <v>0</v>
      </c>
      <c r="O4">
        <v>0</v>
      </c>
      <c r="P4" s="8"/>
      <c r="Q4" s="5"/>
      <c r="R4" s="5">
        <v>2600</v>
      </c>
      <c r="S4" s="5">
        <v>40000</v>
      </c>
      <c r="T4" s="5">
        <v>60000</v>
      </c>
      <c r="U4" s="5">
        <v>65000</v>
      </c>
      <c r="V4" s="8"/>
      <c r="W4" t="s">
        <v>82</v>
      </c>
      <c r="X4">
        <v>120</v>
      </c>
      <c r="Y4" s="7"/>
      <c r="Z4" t="s">
        <v>82</v>
      </c>
      <c r="AA4">
        <v>90</v>
      </c>
    </row>
    <row r="5" spans="1:27" x14ac:dyDescent="0.25">
      <c r="A5" s="2">
        <v>2</v>
      </c>
      <c r="B5">
        <v>71</v>
      </c>
      <c r="C5">
        <v>40</v>
      </c>
      <c r="D5">
        <v>100</v>
      </c>
      <c r="E5" s="8"/>
      <c r="F5" s="5">
        <v>7500</v>
      </c>
      <c r="G5" s="5">
        <v>7500</v>
      </c>
      <c r="H5" s="5" t="s">
        <v>132</v>
      </c>
      <c r="I5" s="5">
        <v>8000</v>
      </c>
      <c r="J5" s="5" t="s">
        <v>132</v>
      </c>
      <c r="K5" s="5" t="s">
        <v>132</v>
      </c>
      <c r="L5" s="8"/>
      <c r="M5">
        <v>60</v>
      </c>
      <c r="N5">
        <v>100</v>
      </c>
      <c r="O5">
        <v>75</v>
      </c>
      <c r="P5" s="8"/>
      <c r="Q5" s="5">
        <v>1500</v>
      </c>
      <c r="R5" s="5">
        <v>2500</v>
      </c>
      <c r="S5" s="5" t="s">
        <v>355</v>
      </c>
      <c r="T5" s="5" t="s">
        <v>343</v>
      </c>
      <c r="U5" s="5" t="s">
        <v>356</v>
      </c>
      <c r="V5" s="8"/>
      <c r="W5" t="s">
        <v>82</v>
      </c>
      <c r="X5" t="s">
        <v>133</v>
      </c>
      <c r="Y5" s="7"/>
      <c r="Z5" t="s">
        <v>82</v>
      </c>
      <c r="AA5" t="s">
        <v>133</v>
      </c>
    </row>
    <row r="6" spans="1:27" x14ac:dyDescent="0.25">
      <c r="A6" s="2">
        <v>3</v>
      </c>
      <c r="B6">
        <v>85</v>
      </c>
      <c r="C6">
        <v>90</v>
      </c>
      <c r="D6">
        <v>80</v>
      </c>
      <c r="E6" s="8"/>
      <c r="F6" s="5">
        <v>15000</v>
      </c>
      <c r="G6" s="5">
        <v>0</v>
      </c>
      <c r="H6" s="5">
        <v>0</v>
      </c>
      <c r="I6" s="5">
        <v>0</v>
      </c>
      <c r="J6" s="5">
        <v>0</v>
      </c>
      <c r="K6" s="5">
        <v>0</v>
      </c>
      <c r="L6" s="8"/>
      <c r="M6">
        <v>85</v>
      </c>
      <c r="N6">
        <v>0</v>
      </c>
      <c r="O6" t="s">
        <v>81</v>
      </c>
      <c r="P6" s="8"/>
      <c r="Q6" s="5">
        <v>0</v>
      </c>
      <c r="R6" s="5" t="s">
        <v>146</v>
      </c>
      <c r="S6" s="5">
        <v>0</v>
      </c>
      <c r="T6" s="5">
        <v>0</v>
      </c>
      <c r="U6" s="5">
        <v>0</v>
      </c>
      <c r="V6" s="8"/>
      <c r="W6" t="s">
        <v>81</v>
      </c>
      <c r="Y6" s="7"/>
      <c r="Z6" t="s">
        <v>82</v>
      </c>
      <c r="AA6">
        <v>180</v>
      </c>
    </row>
    <row r="7" spans="1:27" x14ac:dyDescent="0.25">
      <c r="A7" s="2">
        <v>4</v>
      </c>
      <c r="B7">
        <v>45</v>
      </c>
      <c r="C7">
        <v>5</v>
      </c>
      <c r="D7">
        <v>40</v>
      </c>
      <c r="E7" s="8"/>
      <c r="F7" s="5"/>
      <c r="G7" s="5"/>
      <c r="H7" s="5"/>
      <c r="I7" s="5">
        <v>7500</v>
      </c>
      <c r="J7" s="5"/>
      <c r="K7" s="5"/>
      <c r="L7" s="8"/>
      <c r="M7">
        <v>44</v>
      </c>
      <c r="N7">
        <v>100</v>
      </c>
      <c r="O7" t="s">
        <v>82</v>
      </c>
      <c r="P7" s="8"/>
      <c r="Q7" s="5"/>
      <c r="R7" s="5">
        <v>2500</v>
      </c>
      <c r="S7" s="5">
        <v>15000</v>
      </c>
      <c r="T7" s="5">
        <v>15000</v>
      </c>
      <c r="U7" s="5">
        <v>25000</v>
      </c>
      <c r="V7" s="8"/>
      <c r="W7" t="s">
        <v>81</v>
      </c>
      <c r="Y7" s="7"/>
      <c r="Z7" t="s">
        <v>81</v>
      </c>
    </row>
    <row r="8" spans="1:27" x14ac:dyDescent="0.25">
      <c r="A8" s="2">
        <v>5</v>
      </c>
      <c r="B8">
        <v>95</v>
      </c>
      <c r="C8">
        <v>95</v>
      </c>
      <c r="D8">
        <v>95</v>
      </c>
      <c r="E8" s="8"/>
      <c r="F8" s="5">
        <v>8000</v>
      </c>
      <c r="G8" s="5">
        <v>8000</v>
      </c>
      <c r="H8" s="5">
        <v>8000</v>
      </c>
      <c r="I8" s="5">
        <v>8000</v>
      </c>
      <c r="J8" s="5"/>
      <c r="K8" s="5"/>
      <c r="L8" s="8"/>
      <c r="M8">
        <v>99</v>
      </c>
      <c r="N8">
        <v>100</v>
      </c>
      <c r="O8" t="s">
        <v>82</v>
      </c>
      <c r="P8" s="8"/>
      <c r="Q8" s="5">
        <v>2500</v>
      </c>
      <c r="R8" s="5">
        <v>2000</v>
      </c>
      <c r="S8" s="5">
        <v>8000</v>
      </c>
      <c r="T8" s="5">
        <v>12000</v>
      </c>
      <c r="U8" s="5">
        <v>15000</v>
      </c>
      <c r="V8" s="8"/>
      <c r="W8" t="s">
        <v>82</v>
      </c>
      <c r="X8" t="s">
        <v>167</v>
      </c>
      <c r="Y8" s="7"/>
      <c r="Z8" t="s">
        <v>82</v>
      </c>
      <c r="AA8" t="s">
        <v>168</v>
      </c>
    </row>
    <row r="9" spans="1:27" x14ac:dyDescent="0.25">
      <c r="A9" s="2">
        <v>6</v>
      </c>
      <c r="B9">
        <v>0</v>
      </c>
      <c r="C9">
        <v>0</v>
      </c>
      <c r="D9">
        <v>0</v>
      </c>
      <c r="E9" s="8"/>
      <c r="F9" s="5">
        <v>7500</v>
      </c>
      <c r="G9" s="5">
        <v>5000</v>
      </c>
      <c r="H9" s="5">
        <v>7500</v>
      </c>
      <c r="I9" s="5">
        <v>10000</v>
      </c>
      <c r="J9" s="5">
        <v>0</v>
      </c>
      <c r="K9" s="5">
        <v>0</v>
      </c>
      <c r="L9" s="8"/>
      <c r="M9">
        <v>2</v>
      </c>
      <c r="N9">
        <v>100</v>
      </c>
      <c r="O9">
        <v>100</v>
      </c>
      <c r="P9" s="8"/>
      <c r="Q9" s="5" t="s">
        <v>108</v>
      </c>
      <c r="R9" s="5">
        <v>2000</v>
      </c>
      <c r="S9" s="5">
        <v>15000</v>
      </c>
      <c r="T9" s="5">
        <v>25000</v>
      </c>
      <c r="U9" s="5">
        <v>30000</v>
      </c>
      <c r="V9" s="8"/>
      <c r="W9" t="s">
        <v>81</v>
      </c>
      <c r="Y9" s="7"/>
      <c r="Z9" t="s">
        <v>81</v>
      </c>
    </row>
    <row r="10" spans="1:27" x14ac:dyDescent="0.25">
      <c r="A10" s="2">
        <v>7</v>
      </c>
      <c r="B10">
        <v>70</v>
      </c>
      <c r="C10">
        <v>50</v>
      </c>
      <c r="D10">
        <v>90</v>
      </c>
      <c r="E10" s="8"/>
      <c r="F10" s="5"/>
      <c r="G10" s="5"/>
      <c r="H10" s="5"/>
      <c r="I10" s="5">
        <v>7000</v>
      </c>
      <c r="J10" s="5"/>
      <c r="K10" s="5"/>
      <c r="L10" s="8"/>
      <c r="M10">
        <v>75</v>
      </c>
      <c r="N10">
        <v>80</v>
      </c>
      <c r="O10">
        <v>80</v>
      </c>
      <c r="P10" s="8"/>
      <c r="Q10" s="5"/>
      <c r="R10" s="5">
        <v>2200</v>
      </c>
      <c r="S10" s="5">
        <v>3000</v>
      </c>
      <c r="T10" s="5">
        <v>3000</v>
      </c>
      <c r="U10" s="5">
        <v>5000</v>
      </c>
      <c r="V10" s="8"/>
      <c r="W10" t="s">
        <v>81</v>
      </c>
      <c r="Y10" s="7"/>
      <c r="Z10" t="s">
        <v>81</v>
      </c>
    </row>
    <row r="11" spans="1:27" x14ac:dyDescent="0.25">
      <c r="A11" s="2">
        <v>8</v>
      </c>
      <c r="B11">
        <v>50</v>
      </c>
      <c r="C11">
        <v>10</v>
      </c>
      <c r="D11">
        <v>100</v>
      </c>
      <c r="E11" s="8"/>
      <c r="F11" s="5">
        <v>7500</v>
      </c>
      <c r="G11" s="5">
        <v>6000</v>
      </c>
      <c r="H11" s="5">
        <v>10000</v>
      </c>
      <c r="I11" s="5">
        <v>10000</v>
      </c>
      <c r="J11" s="5">
        <v>0</v>
      </c>
      <c r="K11" s="5">
        <v>0</v>
      </c>
      <c r="L11" s="8"/>
      <c r="M11">
        <v>15</v>
      </c>
      <c r="N11">
        <v>50</v>
      </c>
      <c r="O11" s="30" t="s">
        <v>81</v>
      </c>
      <c r="P11" s="8"/>
      <c r="Q11" s="5">
        <v>2500</v>
      </c>
      <c r="R11" s="5">
        <v>3500</v>
      </c>
      <c r="S11" s="5">
        <v>20000</v>
      </c>
      <c r="T11" s="5">
        <v>20000</v>
      </c>
      <c r="U11" s="5">
        <v>35000</v>
      </c>
      <c r="V11" s="8"/>
      <c r="W11" t="s">
        <v>81</v>
      </c>
      <c r="Y11" s="7"/>
      <c r="Z11" t="s">
        <v>82</v>
      </c>
      <c r="AA11">
        <v>90</v>
      </c>
    </row>
    <row r="12" spans="1:27" x14ac:dyDescent="0.25">
      <c r="A12" s="2">
        <v>9</v>
      </c>
      <c r="B12">
        <v>72</v>
      </c>
      <c r="C12">
        <v>15</v>
      </c>
      <c r="D12">
        <v>85</v>
      </c>
      <c r="E12" s="8"/>
      <c r="F12" s="5">
        <v>7500</v>
      </c>
      <c r="G12" s="5">
        <v>7500</v>
      </c>
      <c r="H12" s="5">
        <v>8000</v>
      </c>
      <c r="I12" s="5">
        <v>7500</v>
      </c>
      <c r="J12" s="5" t="s">
        <v>132</v>
      </c>
      <c r="K12" s="5" t="s">
        <v>132</v>
      </c>
      <c r="L12" s="8"/>
      <c r="M12">
        <v>29</v>
      </c>
      <c r="N12">
        <v>95</v>
      </c>
      <c r="O12">
        <v>95</v>
      </c>
      <c r="P12" s="8"/>
      <c r="Q12" s="5" t="s">
        <v>132</v>
      </c>
      <c r="R12" s="5">
        <v>2500</v>
      </c>
      <c r="S12" s="5"/>
      <c r="T12" s="5"/>
      <c r="U12" s="5">
        <v>8000</v>
      </c>
      <c r="V12" s="8"/>
      <c r="W12" t="s">
        <v>81</v>
      </c>
      <c r="Y12" s="7"/>
      <c r="Z12" t="s">
        <v>81</v>
      </c>
    </row>
    <row r="13" spans="1:27" x14ac:dyDescent="0.25">
      <c r="A13" s="2">
        <v>10</v>
      </c>
      <c r="B13">
        <v>100</v>
      </c>
      <c r="C13">
        <v>100</v>
      </c>
      <c r="D13">
        <v>100</v>
      </c>
      <c r="E13" s="8"/>
      <c r="F13" s="5">
        <v>10000</v>
      </c>
      <c r="G13" s="5"/>
      <c r="H13" s="5"/>
      <c r="I13" s="5"/>
      <c r="J13" s="5"/>
      <c r="K13" s="5"/>
      <c r="L13" s="8"/>
      <c r="M13">
        <v>100</v>
      </c>
      <c r="N13">
        <v>100</v>
      </c>
      <c r="O13">
        <v>100</v>
      </c>
      <c r="P13" s="8"/>
      <c r="Q13" s="5"/>
      <c r="R13" s="5">
        <v>3500</v>
      </c>
      <c r="S13" s="5">
        <v>15000</v>
      </c>
      <c r="T13" s="5">
        <v>25000</v>
      </c>
      <c r="U13" s="5"/>
      <c r="V13" s="8"/>
      <c r="W13" t="s">
        <v>81</v>
      </c>
      <c r="Y13" s="7"/>
      <c r="Z13" t="s">
        <v>81</v>
      </c>
    </row>
    <row r="14" spans="1:27" x14ac:dyDescent="0.25">
      <c r="A14" s="2">
        <v>11</v>
      </c>
      <c r="B14">
        <v>18</v>
      </c>
      <c r="C14">
        <v>27</v>
      </c>
      <c r="D14">
        <v>5</v>
      </c>
      <c r="E14" s="8"/>
      <c r="F14" s="5">
        <v>5000</v>
      </c>
      <c r="G14" s="5">
        <v>4000</v>
      </c>
      <c r="H14" s="5">
        <v>6000</v>
      </c>
      <c r="I14" s="5"/>
      <c r="J14" s="5"/>
      <c r="K14" s="5"/>
      <c r="L14" s="8"/>
      <c r="M14" s="27"/>
      <c r="N14" s="27">
        <v>87</v>
      </c>
      <c r="O14" s="27">
        <v>90</v>
      </c>
      <c r="P14" s="8"/>
      <c r="Q14" s="5">
        <v>6668</v>
      </c>
      <c r="R14" s="5">
        <v>2250</v>
      </c>
      <c r="S14" s="5">
        <v>18000</v>
      </c>
      <c r="T14" s="5">
        <v>20000</v>
      </c>
      <c r="U14" s="5">
        <v>30000</v>
      </c>
      <c r="V14" s="8"/>
      <c r="W14" t="s">
        <v>82</v>
      </c>
      <c r="X14">
        <v>140</v>
      </c>
      <c r="Y14" s="7"/>
      <c r="Z14" t="s">
        <v>81</v>
      </c>
    </row>
    <row r="15" spans="1:27" x14ac:dyDescent="0.25">
      <c r="A15" s="2">
        <v>12</v>
      </c>
      <c r="B15">
        <v>70</v>
      </c>
      <c r="C15">
        <v>1</v>
      </c>
      <c r="D15">
        <v>80</v>
      </c>
      <c r="E15" s="8"/>
      <c r="F15" s="5"/>
      <c r="G15" s="5"/>
      <c r="H15" s="5"/>
      <c r="I15" s="5"/>
      <c r="J15" s="5" t="s">
        <v>108</v>
      </c>
      <c r="K15" s="5"/>
      <c r="L15" s="8"/>
      <c r="M15" t="s">
        <v>109</v>
      </c>
      <c r="N15" t="s">
        <v>108</v>
      </c>
      <c r="O15" t="s">
        <v>108</v>
      </c>
      <c r="P15" s="8"/>
      <c r="Q15" s="5" t="s">
        <v>108</v>
      </c>
      <c r="R15" s="5" t="s">
        <v>108</v>
      </c>
      <c r="S15" s="5" t="s">
        <v>108</v>
      </c>
      <c r="T15" s="5" t="s">
        <v>108</v>
      </c>
      <c r="U15" s="5" t="s">
        <v>108</v>
      </c>
      <c r="V15" s="8"/>
      <c r="W15" t="s">
        <v>82</v>
      </c>
      <c r="X15">
        <v>180</v>
      </c>
      <c r="Y15" s="7"/>
      <c r="Z15" t="s">
        <v>81</v>
      </c>
    </row>
    <row r="16" spans="1:27" x14ac:dyDescent="0.25">
      <c r="A16" s="2">
        <v>13</v>
      </c>
      <c r="B16">
        <v>3</v>
      </c>
      <c r="E16" s="8"/>
      <c r="F16" s="5"/>
      <c r="G16" s="5"/>
      <c r="H16" s="5"/>
      <c r="I16" s="5"/>
      <c r="J16" s="5"/>
      <c r="K16" s="5"/>
      <c r="L16" s="8"/>
      <c r="M16">
        <v>2</v>
      </c>
      <c r="N16">
        <v>50</v>
      </c>
      <c r="O16">
        <v>50</v>
      </c>
      <c r="P16" s="8"/>
      <c r="Q16" s="5"/>
      <c r="R16" s="5"/>
      <c r="S16" s="5"/>
      <c r="T16" s="5"/>
      <c r="U16" s="5"/>
      <c r="V16" s="8"/>
      <c r="W16" t="s">
        <v>81</v>
      </c>
      <c r="Y16" s="7"/>
      <c r="Z16" t="s">
        <v>81</v>
      </c>
    </row>
    <row r="17" spans="1:27" x14ac:dyDescent="0.25">
      <c r="A17" s="2">
        <v>14</v>
      </c>
      <c r="B17">
        <v>100</v>
      </c>
      <c r="C17">
        <v>100</v>
      </c>
      <c r="D17">
        <v>100</v>
      </c>
      <c r="E17" s="8"/>
      <c r="F17" s="5">
        <v>6803</v>
      </c>
      <c r="G17" s="5">
        <v>6531</v>
      </c>
      <c r="H17" s="5">
        <v>6800</v>
      </c>
      <c r="I17" s="5">
        <v>7120</v>
      </c>
      <c r="J17" s="5"/>
      <c r="K17" s="5"/>
      <c r="L17" s="8"/>
      <c r="M17">
        <v>100</v>
      </c>
      <c r="N17">
        <v>90</v>
      </c>
      <c r="O17">
        <v>90</v>
      </c>
      <c r="P17" s="8"/>
      <c r="Q17" s="5">
        <v>6800</v>
      </c>
      <c r="R17" s="5"/>
      <c r="S17" s="5"/>
      <c r="T17" s="5"/>
      <c r="U17" s="5"/>
      <c r="V17" s="8"/>
      <c r="W17" t="s">
        <v>82</v>
      </c>
      <c r="X17">
        <v>120</v>
      </c>
      <c r="Y17" s="7"/>
      <c r="Z17" t="s">
        <v>82</v>
      </c>
      <c r="AA17">
        <v>60</v>
      </c>
    </row>
    <row r="18" spans="1:27" x14ac:dyDescent="0.25">
      <c r="A18" s="2">
        <v>15</v>
      </c>
      <c r="B18">
        <v>95</v>
      </c>
      <c r="C18">
        <v>90</v>
      </c>
      <c r="D18">
        <v>100</v>
      </c>
      <c r="E18" s="8"/>
      <c r="F18" s="5">
        <v>12000</v>
      </c>
      <c r="G18" s="5">
        <v>10000</v>
      </c>
      <c r="H18" s="5">
        <v>15000</v>
      </c>
      <c r="I18" s="5">
        <v>14000</v>
      </c>
      <c r="J18" s="5"/>
      <c r="K18" s="5"/>
      <c r="L18" s="8"/>
      <c r="M18">
        <v>100</v>
      </c>
      <c r="N18">
        <v>0</v>
      </c>
      <c r="O18">
        <v>0</v>
      </c>
      <c r="P18" s="8"/>
      <c r="Q18" s="5">
        <v>12000</v>
      </c>
      <c r="R18" s="5">
        <v>3500</v>
      </c>
      <c r="S18" s="5">
        <v>50000</v>
      </c>
      <c r="T18" s="5">
        <v>50000</v>
      </c>
      <c r="U18" s="5"/>
      <c r="V18" s="8"/>
      <c r="W18" t="s">
        <v>81</v>
      </c>
      <c r="Y18" s="7"/>
      <c r="Z18" t="s">
        <v>82</v>
      </c>
      <c r="AA18">
        <v>56</v>
      </c>
    </row>
    <row r="19" spans="1:27" x14ac:dyDescent="0.25">
      <c r="A19" s="2">
        <v>16</v>
      </c>
      <c r="B19">
        <v>25</v>
      </c>
      <c r="C19">
        <v>0</v>
      </c>
      <c r="D19">
        <v>25</v>
      </c>
      <c r="E19" s="8"/>
      <c r="F19" s="5">
        <v>5500</v>
      </c>
      <c r="G19" s="5">
        <v>5500</v>
      </c>
      <c r="H19" s="5">
        <v>5500</v>
      </c>
      <c r="I19" s="5"/>
      <c r="J19" s="5"/>
      <c r="K19" s="5"/>
      <c r="L19" s="8"/>
      <c r="M19" s="27">
        <v>5</v>
      </c>
      <c r="N19" s="27">
        <v>5</v>
      </c>
      <c r="O19" s="27">
        <v>0</v>
      </c>
      <c r="P19" s="8"/>
      <c r="Q19" s="5"/>
      <c r="R19" s="5">
        <v>1200</v>
      </c>
      <c r="S19" s="5">
        <v>10000</v>
      </c>
      <c r="T19" s="5">
        <v>10000</v>
      </c>
      <c r="U19" s="5">
        <v>20000</v>
      </c>
      <c r="V19" s="8"/>
      <c r="W19" t="s">
        <v>82</v>
      </c>
      <c r="X19">
        <v>120</v>
      </c>
      <c r="Y19" s="7"/>
      <c r="Z19" t="s">
        <v>82</v>
      </c>
      <c r="AA19">
        <v>90</v>
      </c>
    </row>
    <row r="20" spans="1:27" x14ac:dyDescent="0.25">
      <c r="A20" s="2">
        <v>17</v>
      </c>
      <c r="B20">
        <v>65</v>
      </c>
      <c r="C20">
        <v>5</v>
      </c>
      <c r="D20">
        <v>80</v>
      </c>
      <c r="E20" s="8"/>
      <c r="F20" s="5"/>
      <c r="G20" s="5"/>
      <c r="H20" s="5"/>
      <c r="I20" s="5"/>
      <c r="J20" s="5"/>
      <c r="K20" s="5"/>
      <c r="L20" s="8"/>
      <c r="M20">
        <v>2</v>
      </c>
      <c r="N20">
        <v>0</v>
      </c>
      <c r="O20">
        <v>0</v>
      </c>
      <c r="P20" s="8"/>
      <c r="Q20" s="5"/>
      <c r="R20" s="5"/>
      <c r="S20" s="5"/>
      <c r="T20" s="5"/>
      <c r="U20" s="5"/>
      <c r="V20" s="8"/>
      <c r="W20" t="s">
        <v>81</v>
      </c>
      <c r="Y20" s="7"/>
      <c r="Z20" t="s">
        <v>81</v>
      </c>
    </row>
    <row r="21" spans="1:27" x14ac:dyDescent="0.25">
      <c r="A21" s="2">
        <v>18</v>
      </c>
      <c r="C21">
        <v>40</v>
      </c>
      <c r="D21">
        <v>100</v>
      </c>
      <c r="E21" s="8"/>
      <c r="F21" s="5">
        <v>8500</v>
      </c>
      <c r="G21" s="5">
        <v>8000</v>
      </c>
      <c r="H21" s="5">
        <v>10000</v>
      </c>
      <c r="I21" s="5"/>
      <c r="J21" s="5"/>
      <c r="K21" s="5"/>
      <c r="L21" s="8"/>
      <c r="M21">
        <v>40</v>
      </c>
      <c r="N21">
        <v>100</v>
      </c>
      <c r="O21">
        <v>100</v>
      </c>
      <c r="P21" s="8"/>
      <c r="Q21" s="5"/>
      <c r="R21" s="5">
        <v>2000</v>
      </c>
      <c r="S21" s="5">
        <v>15000</v>
      </c>
      <c r="T21" s="5">
        <v>20000</v>
      </c>
      <c r="U21" s="5">
        <v>20000</v>
      </c>
      <c r="V21" s="8"/>
      <c r="W21" t="s">
        <v>82</v>
      </c>
      <c r="X21">
        <v>180</v>
      </c>
      <c r="Y21" s="7"/>
      <c r="Z21" t="s">
        <v>82</v>
      </c>
      <c r="AA21">
        <v>120</v>
      </c>
    </row>
    <row r="22" spans="1:27" x14ac:dyDescent="0.25">
      <c r="A22" s="2">
        <v>19</v>
      </c>
      <c r="E22" s="8"/>
      <c r="F22" s="5">
        <v>4000</v>
      </c>
      <c r="G22" s="5"/>
      <c r="H22" s="5"/>
      <c r="I22" s="5"/>
      <c r="J22" s="5"/>
      <c r="K22" s="5"/>
      <c r="L22" s="8"/>
      <c r="M22">
        <v>18</v>
      </c>
      <c r="N22">
        <v>90</v>
      </c>
      <c r="P22" s="8"/>
      <c r="Q22" s="5"/>
      <c r="R22" s="5"/>
      <c r="S22" s="5"/>
      <c r="T22" s="5"/>
      <c r="U22" s="5"/>
      <c r="V22" s="8"/>
      <c r="W22" t="s">
        <v>82</v>
      </c>
      <c r="X22">
        <v>180</v>
      </c>
      <c r="Y22" s="7"/>
      <c r="Z22" t="s">
        <v>82</v>
      </c>
      <c r="AA22">
        <v>90</v>
      </c>
    </row>
    <row r="23" spans="1:27" x14ac:dyDescent="0.25">
      <c r="A23" s="2">
        <v>20</v>
      </c>
      <c r="B23">
        <v>100</v>
      </c>
      <c r="C23">
        <v>100</v>
      </c>
      <c r="D23">
        <v>100</v>
      </c>
      <c r="E23" s="8"/>
      <c r="F23" s="5">
        <v>10250</v>
      </c>
      <c r="G23" s="5">
        <v>8500</v>
      </c>
      <c r="H23" s="5">
        <v>12000</v>
      </c>
      <c r="I23" s="5">
        <v>10250</v>
      </c>
      <c r="J23" s="5" t="s">
        <v>128</v>
      </c>
      <c r="K23" s="5" t="s">
        <v>128</v>
      </c>
      <c r="L23" s="8"/>
      <c r="M23">
        <v>100</v>
      </c>
      <c r="N23">
        <v>95</v>
      </c>
      <c r="O23">
        <v>95</v>
      </c>
      <c r="P23" s="8"/>
      <c r="Q23" s="5" t="s">
        <v>128</v>
      </c>
      <c r="R23" s="5">
        <v>3250</v>
      </c>
      <c r="S23" s="5" t="s">
        <v>128</v>
      </c>
      <c r="T23" s="5" t="s">
        <v>128</v>
      </c>
      <c r="U23" s="5" t="s">
        <v>128</v>
      </c>
      <c r="V23" s="8"/>
      <c r="W23" t="s">
        <v>81</v>
      </c>
      <c r="Y23" s="7"/>
      <c r="Z23" t="s">
        <v>82</v>
      </c>
      <c r="AA23">
        <v>90</v>
      </c>
    </row>
    <row r="24" spans="1:27" x14ac:dyDescent="0.25">
      <c r="A24" s="2">
        <v>21</v>
      </c>
      <c r="B24">
        <v>100</v>
      </c>
      <c r="C24">
        <v>100</v>
      </c>
      <c r="D24">
        <v>100</v>
      </c>
      <c r="E24" s="8"/>
      <c r="F24" s="5">
        <v>4200</v>
      </c>
      <c r="G24" s="5">
        <v>4200</v>
      </c>
      <c r="H24" s="5">
        <v>4200</v>
      </c>
      <c r="I24" s="5">
        <v>4200</v>
      </c>
      <c r="J24" s="5" t="s">
        <v>107</v>
      </c>
      <c r="K24" s="5" t="s">
        <v>107</v>
      </c>
      <c r="L24" s="8"/>
      <c r="M24">
        <v>100</v>
      </c>
      <c r="N24">
        <v>100</v>
      </c>
      <c r="O24">
        <v>100</v>
      </c>
      <c r="P24" s="8"/>
      <c r="Q24" s="5">
        <v>1500</v>
      </c>
      <c r="R24" s="5">
        <v>1000</v>
      </c>
      <c r="S24" s="5">
        <v>10000</v>
      </c>
      <c r="T24" s="5">
        <v>15000</v>
      </c>
      <c r="U24" s="5">
        <v>13000</v>
      </c>
      <c r="V24" s="8"/>
      <c r="W24" t="s">
        <v>82</v>
      </c>
      <c r="X24">
        <v>120</v>
      </c>
      <c r="Y24" s="7"/>
      <c r="Z24" t="s">
        <v>82</v>
      </c>
      <c r="AA24">
        <v>70</v>
      </c>
    </row>
    <row r="25" spans="1:27" x14ac:dyDescent="0.25">
      <c r="A25" s="2">
        <v>22</v>
      </c>
      <c r="B25">
        <v>100</v>
      </c>
      <c r="C25">
        <v>100</v>
      </c>
      <c r="D25">
        <v>100</v>
      </c>
      <c r="E25" s="8"/>
      <c r="F25" s="5">
        <v>10500</v>
      </c>
      <c r="G25" s="5">
        <v>9500</v>
      </c>
      <c r="H25" s="5">
        <v>11500</v>
      </c>
      <c r="I25" s="5">
        <v>10500</v>
      </c>
      <c r="J25" s="5" t="s">
        <v>117</v>
      </c>
      <c r="K25" s="5">
        <v>10500</v>
      </c>
      <c r="L25" s="8"/>
      <c r="M25">
        <v>100</v>
      </c>
      <c r="N25">
        <v>100</v>
      </c>
      <c r="O25">
        <v>100</v>
      </c>
      <c r="P25" s="8"/>
      <c r="Q25" s="5" t="s">
        <v>117</v>
      </c>
      <c r="R25" s="5">
        <v>2300</v>
      </c>
      <c r="S25" s="5">
        <v>18000</v>
      </c>
      <c r="T25" s="5">
        <v>25000</v>
      </c>
      <c r="U25" s="5">
        <v>35000</v>
      </c>
      <c r="V25" s="8"/>
      <c r="W25" t="s">
        <v>82</v>
      </c>
      <c r="X25">
        <v>180</v>
      </c>
      <c r="Y25" s="7"/>
      <c r="Z25" t="s">
        <v>82</v>
      </c>
      <c r="AA25">
        <v>90</v>
      </c>
    </row>
    <row r="26" spans="1:27" x14ac:dyDescent="0.25">
      <c r="A26" s="2">
        <v>23</v>
      </c>
      <c r="B26">
        <v>95</v>
      </c>
      <c r="C26">
        <v>90</v>
      </c>
      <c r="D26">
        <v>95</v>
      </c>
      <c r="E26" s="8"/>
      <c r="F26" s="5"/>
      <c r="G26" s="5"/>
      <c r="H26" s="5"/>
      <c r="I26" s="5"/>
      <c r="J26" s="5"/>
      <c r="K26" s="5"/>
      <c r="L26" s="8"/>
      <c r="M26">
        <v>95</v>
      </c>
      <c r="N26">
        <v>100</v>
      </c>
      <c r="O26">
        <v>100</v>
      </c>
      <c r="P26" s="8"/>
      <c r="Q26" s="5"/>
      <c r="R26" s="5"/>
      <c r="S26" s="5"/>
      <c r="T26" s="5"/>
      <c r="U26" s="5"/>
      <c r="V26" s="8"/>
      <c r="W26" t="s">
        <v>82</v>
      </c>
      <c r="X26">
        <v>90</v>
      </c>
      <c r="Y26" s="7"/>
      <c r="AA26">
        <v>60</v>
      </c>
    </row>
    <row r="27" spans="1:27" x14ac:dyDescent="0.25">
      <c r="A27" s="2">
        <v>24</v>
      </c>
      <c r="B27">
        <v>99</v>
      </c>
      <c r="C27">
        <v>99</v>
      </c>
      <c r="D27">
        <v>99</v>
      </c>
      <c r="E27" s="8"/>
      <c r="F27" s="5">
        <v>6000</v>
      </c>
      <c r="G27" s="5">
        <v>6000</v>
      </c>
      <c r="H27" s="5">
        <v>6000</v>
      </c>
      <c r="I27" s="5">
        <v>6000</v>
      </c>
      <c r="J27" s="5" t="s">
        <v>108</v>
      </c>
      <c r="K27" s="5" t="s">
        <v>108</v>
      </c>
      <c r="L27" s="8"/>
      <c r="M27">
        <v>99</v>
      </c>
      <c r="N27">
        <v>100</v>
      </c>
      <c r="O27" s="30" t="s">
        <v>82</v>
      </c>
      <c r="P27" s="8"/>
      <c r="Q27" s="5">
        <v>1500</v>
      </c>
      <c r="R27" s="5">
        <v>2000</v>
      </c>
      <c r="S27" s="5">
        <v>5000</v>
      </c>
      <c r="T27" s="5">
        <v>10000</v>
      </c>
      <c r="U27" s="5">
        <v>15000</v>
      </c>
      <c r="V27" s="8"/>
      <c r="W27" t="s">
        <v>81</v>
      </c>
      <c r="Y27" s="7"/>
      <c r="Z27" t="s">
        <v>81</v>
      </c>
    </row>
    <row r="28" spans="1:27" x14ac:dyDescent="0.25">
      <c r="A28" s="2">
        <v>25</v>
      </c>
      <c r="C28">
        <v>80</v>
      </c>
      <c r="D28">
        <v>100</v>
      </c>
      <c r="E28" s="8"/>
      <c r="F28" s="5"/>
      <c r="G28" s="5"/>
      <c r="H28" s="5"/>
      <c r="I28" s="5">
        <v>26750</v>
      </c>
      <c r="J28" s="5"/>
      <c r="K28" s="5"/>
      <c r="L28" s="8"/>
      <c r="P28" s="8"/>
      <c r="Q28" s="5"/>
      <c r="R28" s="5">
        <v>3150</v>
      </c>
      <c r="S28" s="5"/>
      <c r="T28" s="5">
        <v>28800</v>
      </c>
      <c r="U28" s="5"/>
      <c r="V28" s="8"/>
      <c r="W28" t="s">
        <v>81</v>
      </c>
      <c r="Y28" s="7"/>
      <c r="Z28" t="s">
        <v>81</v>
      </c>
    </row>
    <row r="29" spans="1:27" x14ac:dyDescent="0.25">
      <c r="A29" s="2">
        <v>26</v>
      </c>
      <c r="B29">
        <v>100</v>
      </c>
      <c r="C29">
        <v>100</v>
      </c>
      <c r="D29">
        <v>100</v>
      </c>
      <c r="E29" s="8"/>
      <c r="F29" s="5">
        <v>9000</v>
      </c>
      <c r="G29" s="5"/>
      <c r="H29" s="5"/>
      <c r="I29" s="5"/>
      <c r="J29" s="5"/>
      <c r="K29" s="5"/>
      <c r="L29" s="8"/>
      <c r="M29">
        <v>100</v>
      </c>
      <c r="N29">
        <v>100</v>
      </c>
      <c r="O29">
        <v>100</v>
      </c>
      <c r="P29" s="8"/>
      <c r="Q29" s="5">
        <v>1500</v>
      </c>
      <c r="R29" s="5">
        <v>2800</v>
      </c>
      <c r="S29" s="5">
        <v>20000</v>
      </c>
      <c r="T29" s="5">
        <v>20000</v>
      </c>
      <c r="U29" s="5">
        <v>40000</v>
      </c>
      <c r="V29" s="8"/>
      <c r="W29" t="s">
        <v>81</v>
      </c>
      <c r="Y29" s="7"/>
      <c r="Z29" t="s">
        <v>82</v>
      </c>
      <c r="AA29">
        <v>90</v>
      </c>
    </row>
    <row r="30" spans="1:27" x14ac:dyDescent="0.25">
      <c r="A30" s="2">
        <v>27</v>
      </c>
      <c r="C30">
        <v>40</v>
      </c>
      <c r="E30" s="8"/>
      <c r="F30" s="5"/>
      <c r="G30" s="5"/>
      <c r="H30" s="5"/>
      <c r="I30" s="5"/>
      <c r="J30" s="5"/>
      <c r="K30" s="5"/>
      <c r="L30" s="8"/>
      <c r="P30" s="8"/>
      <c r="Q30" s="5"/>
      <c r="R30" s="5">
        <v>3000</v>
      </c>
      <c r="S30" s="5">
        <v>15000</v>
      </c>
      <c r="T30" s="5">
        <v>35000</v>
      </c>
      <c r="U30" s="5">
        <v>50000</v>
      </c>
      <c r="V30" s="8"/>
      <c r="W30" t="s">
        <v>81</v>
      </c>
      <c r="Y30" s="7"/>
      <c r="Z30" t="s">
        <v>81</v>
      </c>
    </row>
    <row r="31" spans="1:27" x14ac:dyDescent="0.25">
      <c r="A31" s="2">
        <v>28</v>
      </c>
      <c r="B31">
        <v>100</v>
      </c>
      <c r="C31">
        <v>100</v>
      </c>
      <c r="D31">
        <v>100</v>
      </c>
      <c r="E31" s="8"/>
      <c r="F31" s="5">
        <v>8200</v>
      </c>
      <c r="G31" s="5">
        <v>8200</v>
      </c>
      <c r="H31" s="5">
        <v>8200</v>
      </c>
      <c r="I31" s="5"/>
      <c r="J31" s="5"/>
      <c r="K31" s="5"/>
      <c r="L31" s="8"/>
      <c r="M31">
        <v>100</v>
      </c>
      <c r="N31">
        <v>100</v>
      </c>
      <c r="O31">
        <v>100</v>
      </c>
      <c r="P31" s="8"/>
      <c r="Q31" s="5"/>
      <c r="R31" s="5"/>
      <c r="S31" s="5"/>
      <c r="T31" s="5"/>
      <c r="U31" s="5"/>
      <c r="V31" s="8"/>
      <c r="W31" t="s">
        <v>82</v>
      </c>
      <c r="X31">
        <v>90</v>
      </c>
      <c r="Y31" s="7"/>
      <c r="Z31" t="s">
        <v>82</v>
      </c>
      <c r="AA31">
        <v>49</v>
      </c>
    </row>
    <row r="32" spans="1:27" x14ac:dyDescent="0.25">
      <c r="A32" s="2">
        <v>29</v>
      </c>
      <c r="B32">
        <v>70</v>
      </c>
      <c r="C32">
        <v>40</v>
      </c>
      <c r="D32">
        <v>100</v>
      </c>
      <c r="E32" s="8"/>
      <c r="F32" s="5">
        <v>8500</v>
      </c>
      <c r="G32" s="5">
        <v>7500</v>
      </c>
      <c r="H32" s="5">
        <v>9000</v>
      </c>
      <c r="I32" s="5"/>
      <c r="J32" s="5"/>
      <c r="K32" s="5"/>
      <c r="L32" s="8"/>
      <c r="M32">
        <v>35</v>
      </c>
      <c r="N32">
        <v>80</v>
      </c>
      <c r="O32">
        <v>80</v>
      </c>
      <c r="P32" s="8"/>
      <c r="Q32" s="5"/>
      <c r="R32" s="5">
        <v>2000</v>
      </c>
      <c r="S32" s="5"/>
      <c r="T32" s="5"/>
      <c r="U32" s="5"/>
      <c r="V32" s="8"/>
      <c r="W32" t="s">
        <v>82</v>
      </c>
      <c r="X32">
        <v>180</v>
      </c>
      <c r="Y32" s="7"/>
      <c r="Z32" t="s">
        <v>82</v>
      </c>
      <c r="AA32">
        <v>120</v>
      </c>
    </row>
    <row r="33" spans="1:27" x14ac:dyDescent="0.25">
      <c r="A33" s="2">
        <v>30</v>
      </c>
      <c r="B33">
        <v>95</v>
      </c>
      <c r="C33">
        <v>100</v>
      </c>
      <c r="D33">
        <v>90</v>
      </c>
      <c r="E33" s="8"/>
      <c r="F33" s="5">
        <v>10000</v>
      </c>
      <c r="G33" s="5">
        <v>10000</v>
      </c>
      <c r="H33" s="5"/>
      <c r="I33" s="5"/>
      <c r="J33" s="5"/>
      <c r="K33" s="5"/>
      <c r="L33" s="8"/>
      <c r="M33">
        <v>60</v>
      </c>
      <c r="N33">
        <v>0</v>
      </c>
      <c r="O33" s="30" t="s">
        <v>81</v>
      </c>
      <c r="P33" s="8"/>
      <c r="Q33" s="5">
        <v>2100</v>
      </c>
      <c r="R33" s="5">
        <v>2900</v>
      </c>
      <c r="S33" s="5"/>
      <c r="T33" s="5">
        <v>20000</v>
      </c>
      <c r="U33" s="5"/>
      <c r="V33" s="8"/>
      <c r="W33" t="s">
        <v>81</v>
      </c>
      <c r="Y33" s="7"/>
      <c r="Z33" t="s">
        <v>82</v>
      </c>
      <c r="AA33">
        <v>90</v>
      </c>
    </row>
    <row r="34" spans="1:27" x14ac:dyDescent="0.25">
      <c r="A34" s="2">
        <v>31</v>
      </c>
      <c r="B34">
        <v>80</v>
      </c>
      <c r="C34">
        <v>75</v>
      </c>
      <c r="D34">
        <v>5</v>
      </c>
      <c r="E34" s="8"/>
      <c r="F34" s="5" t="s">
        <v>355</v>
      </c>
      <c r="G34" s="5"/>
      <c r="H34" s="5"/>
      <c r="I34" s="5"/>
      <c r="J34" s="5"/>
      <c r="K34" s="5"/>
      <c r="L34" s="8"/>
      <c r="M34">
        <v>80</v>
      </c>
      <c r="P34" s="8"/>
      <c r="Q34" s="5" t="s">
        <v>355</v>
      </c>
      <c r="R34" s="5" t="s">
        <v>358</v>
      </c>
      <c r="S34" s="5"/>
      <c r="T34" s="5"/>
      <c r="U34" s="5"/>
      <c r="V34" s="8"/>
      <c r="W34" t="s">
        <v>81</v>
      </c>
      <c r="Y34" s="7"/>
      <c r="Z34" t="s">
        <v>81</v>
      </c>
    </row>
    <row r="35" spans="1:27" x14ac:dyDescent="0.25">
      <c r="A35" s="2">
        <v>32</v>
      </c>
      <c r="B35">
        <v>100</v>
      </c>
      <c r="C35">
        <v>100</v>
      </c>
      <c r="D35">
        <v>100</v>
      </c>
      <c r="E35" s="8"/>
      <c r="F35" s="5">
        <v>9000</v>
      </c>
      <c r="G35" s="5"/>
      <c r="H35" s="5"/>
      <c r="I35" s="5"/>
      <c r="J35" s="5"/>
      <c r="K35" s="5"/>
      <c r="L35" s="8"/>
      <c r="M35">
        <v>100</v>
      </c>
      <c r="N35">
        <v>100</v>
      </c>
      <c r="O35">
        <v>100</v>
      </c>
      <c r="P35" s="8"/>
      <c r="Q35" s="5">
        <v>3500</v>
      </c>
      <c r="R35" s="5">
        <v>2500</v>
      </c>
      <c r="S35" s="5">
        <v>10000</v>
      </c>
      <c r="T35" s="5">
        <v>10000</v>
      </c>
      <c r="U35" s="5">
        <v>10000</v>
      </c>
      <c r="V35" s="8"/>
      <c r="W35" t="s">
        <v>82</v>
      </c>
      <c r="X35">
        <v>72</v>
      </c>
      <c r="Y35" s="7"/>
      <c r="Z35" t="s">
        <v>82</v>
      </c>
      <c r="AA35">
        <v>53</v>
      </c>
    </row>
    <row r="36" spans="1:27" x14ac:dyDescent="0.25">
      <c r="A36" s="2">
        <v>33</v>
      </c>
      <c r="B36">
        <v>15</v>
      </c>
      <c r="C36">
        <v>10</v>
      </c>
      <c r="D36">
        <v>100</v>
      </c>
      <c r="E36" s="8"/>
      <c r="F36" s="5">
        <v>9000</v>
      </c>
      <c r="G36" s="5"/>
      <c r="H36" s="5"/>
      <c r="I36" s="5"/>
      <c r="J36" s="5"/>
      <c r="K36" s="5"/>
      <c r="L36" s="8"/>
      <c r="M36">
        <v>15</v>
      </c>
      <c r="N36">
        <v>100</v>
      </c>
      <c r="O36">
        <v>100</v>
      </c>
      <c r="P36" s="8"/>
      <c r="Q36" s="5">
        <v>2000</v>
      </c>
      <c r="R36" s="5">
        <v>2000</v>
      </c>
      <c r="S36" s="5"/>
      <c r="T36" s="5"/>
      <c r="U36" s="5"/>
      <c r="V36" s="8"/>
      <c r="W36" t="s">
        <v>81</v>
      </c>
      <c r="Y36" s="7"/>
      <c r="Z36" t="s">
        <v>81</v>
      </c>
    </row>
    <row r="37" spans="1:27" x14ac:dyDescent="0.25">
      <c r="A37" s="2">
        <v>34</v>
      </c>
      <c r="B37" s="5"/>
      <c r="C37" s="5"/>
      <c r="D37" s="5"/>
      <c r="E37" s="8"/>
      <c r="F37" s="5"/>
      <c r="G37" s="5"/>
      <c r="H37" s="5"/>
      <c r="I37" s="5"/>
      <c r="J37" s="5"/>
      <c r="K37" s="5"/>
      <c r="L37" s="8"/>
      <c r="P37" s="8"/>
      <c r="Q37" s="5"/>
      <c r="R37" s="5"/>
      <c r="S37" s="5"/>
      <c r="T37" s="5"/>
      <c r="U37" s="5"/>
      <c r="V37" s="8"/>
      <c r="Y37" s="7"/>
    </row>
    <row r="38" spans="1:27" x14ac:dyDescent="0.25">
      <c r="A38" s="2">
        <v>35</v>
      </c>
      <c r="B38">
        <v>100</v>
      </c>
      <c r="C38">
        <v>100</v>
      </c>
      <c r="D38">
        <v>100</v>
      </c>
      <c r="E38" s="8"/>
      <c r="F38" s="5">
        <v>6000</v>
      </c>
      <c r="G38" s="5">
        <v>6000</v>
      </c>
      <c r="H38" s="5">
        <v>6000</v>
      </c>
      <c r="I38" s="5"/>
      <c r="J38" s="5"/>
      <c r="K38" s="5"/>
      <c r="L38" s="8"/>
      <c r="M38">
        <v>100</v>
      </c>
      <c r="N38">
        <v>100</v>
      </c>
      <c r="O38">
        <v>100</v>
      </c>
      <c r="P38" s="8"/>
      <c r="Q38" s="5"/>
      <c r="R38" s="5">
        <v>1800</v>
      </c>
      <c r="S38" s="5">
        <v>20000</v>
      </c>
      <c r="T38" s="5">
        <v>20000</v>
      </c>
      <c r="U38" s="5">
        <v>30000</v>
      </c>
      <c r="V38" s="8"/>
      <c r="W38" t="s">
        <v>81</v>
      </c>
      <c r="Y38" s="7"/>
      <c r="Z38" t="s">
        <v>81</v>
      </c>
    </row>
    <row r="39" spans="1:27" x14ac:dyDescent="0.25">
      <c r="A39" s="2">
        <v>36</v>
      </c>
      <c r="B39">
        <v>95</v>
      </c>
      <c r="C39">
        <v>90</v>
      </c>
      <c r="D39">
        <v>100</v>
      </c>
      <c r="E39" s="8"/>
      <c r="F39" s="5"/>
      <c r="G39" s="5"/>
      <c r="H39" s="5"/>
      <c r="I39" s="5"/>
      <c r="J39" s="5"/>
      <c r="K39" s="5">
        <v>12000</v>
      </c>
      <c r="L39" s="8"/>
      <c r="M39">
        <v>95</v>
      </c>
      <c r="N39">
        <v>0</v>
      </c>
      <c r="O39">
        <v>0</v>
      </c>
      <c r="P39" s="8"/>
      <c r="Q39" s="5"/>
      <c r="R39" s="5"/>
      <c r="S39" s="5"/>
      <c r="T39" s="5"/>
      <c r="U39" s="5"/>
      <c r="V39" s="8"/>
      <c r="W39" t="s">
        <v>82</v>
      </c>
      <c r="X39">
        <v>60</v>
      </c>
      <c r="Y39" s="7"/>
      <c r="Z39" t="s">
        <v>82</v>
      </c>
      <c r="AA39">
        <v>30</v>
      </c>
    </row>
    <row r="40" spans="1:27" x14ac:dyDescent="0.25">
      <c r="A40" s="2">
        <v>37</v>
      </c>
      <c r="C40">
        <v>20</v>
      </c>
      <c r="E40" s="8"/>
      <c r="F40" s="5">
        <v>9000</v>
      </c>
      <c r="G40" s="5"/>
      <c r="H40" s="5"/>
      <c r="I40" s="5"/>
      <c r="J40" s="5"/>
      <c r="K40" s="5"/>
      <c r="L40" s="8"/>
      <c r="M40">
        <v>75</v>
      </c>
      <c r="N40">
        <v>85</v>
      </c>
      <c r="O40" s="30" t="s">
        <v>81</v>
      </c>
      <c r="P40" s="8"/>
      <c r="Q40" s="5"/>
      <c r="R40" s="5">
        <v>2000</v>
      </c>
      <c r="S40" s="5">
        <v>8000</v>
      </c>
      <c r="T40" s="5">
        <v>8000</v>
      </c>
      <c r="U40" s="5"/>
      <c r="V40" s="8"/>
      <c r="W40" t="s">
        <v>81</v>
      </c>
      <c r="Y40" s="7"/>
      <c r="Z40" t="s">
        <v>81</v>
      </c>
    </row>
    <row r="41" spans="1:27" x14ac:dyDescent="0.25">
      <c r="A41" s="2">
        <v>38</v>
      </c>
      <c r="B41">
        <v>25</v>
      </c>
      <c r="C41">
        <v>25</v>
      </c>
      <c r="D41">
        <v>25</v>
      </c>
      <c r="E41" s="8"/>
      <c r="F41" s="5">
        <v>8000</v>
      </c>
      <c r="G41" s="5"/>
      <c r="H41" s="5"/>
      <c r="I41" s="5"/>
      <c r="J41" s="5"/>
      <c r="K41" s="5"/>
      <c r="L41" s="8"/>
      <c r="M41">
        <v>10</v>
      </c>
      <c r="N41">
        <v>100</v>
      </c>
      <c r="O41" s="30" t="s">
        <v>82</v>
      </c>
      <c r="P41" s="8"/>
      <c r="Q41" s="5"/>
      <c r="R41" s="5">
        <v>2000</v>
      </c>
      <c r="S41" s="5">
        <v>15000</v>
      </c>
      <c r="T41" s="5">
        <v>20000</v>
      </c>
      <c r="U41" s="5"/>
      <c r="V41" s="8"/>
      <c r="W41" t="s">
        <v>81</v>
      </c>
      <c r="Y41" s="7"/>
      <c r="Z41" t="s">
        <v>82</v>
      </c>
      <c r="AA41" t="s">
        <v>169</v>
      </c>
    </row>
    <row r="42" spans="1:27" x14ac:dyDescent="0.25">
      <c r="A42" s="2">
        <v>39</v>
      </c>
      <c r="B42">
        <v>95</v>
      </c>
      <c r="C42">
        <v>95</v>
      </c>
      <c r="D42">
        <v>100</v>
      </c>
      <c r="E42" s="8"/>
      <c r="F42" s="5">
        <v>8000</v>
      </c>
      <c r="G42" s="5">
        <v>8000</v>
      </c>
      <c r="H42" s="5"/>
      <c r="I42" s="5">
        <v>8000</v>
      </c>
      <c r="J42" s="5"/>
      <c r="K42" s="5"/>
      <c r="L42" s="8"/>
      <c r="M42">
        <v>100</v>
      </c>
      <c r="N42">
        <v>0</v>
      </c>
      <c r="O42">
        <v>0</v>
      </c>
      <c r="P42" s="8"/>
      <c r="Q42" s="5">
        <v>2500</v>
      </c>
      <c r="R42" s="5">
        <v>2500</v>
      </c>
      <c r="S42" s="5">
        <v>10000</v>
      </c>
      <c r="T42" s="5">
        <v>10000</v>
      </c>
      <c r="U42" s="5">
        <v>15000</v>
      </c>
      <c r="V42" s="8"/>
      <c r="W42" t="s">
        <v>81</v>
      </c>
      <c r="Y42" s="7"/>
      <c r="Z42" t="s">
        <v>81</v>
      </c>
    </row>
    <row r="43" spans="1:27" x14ac:dyDescent="0.25">
      <c r="A43" s="2">
        <v>40</v>
      </c>
      <c r="B43">
        <v>65</v>
      </c>
      <c r="C43">
        <v>65</v>
      </c>
      <c r="D43">
        <v>100</v>
      </c>
      <c r="E43" s="8"/>
      <c r="F43" s="5">
        <v>7500</v>
      </c>
      <c r="G43" s="5">
        <v>7000</v>
      </c>
      <c r="H43" s="5">
        <v>8000</v>
      </c>
      <c r="I43" s="5">
        <v>9000</v>
      </c>
      <c r="J43" s="5"/>
      <c r="K43" s="5"/>
      <c r="L43" s="8"/>
      <c r="M43">
        <v>100</v>
      </c>
      <c r="N43">
        <v>83</v>
      </c>
      <c r="O43">
        <v>83</v>
      </c>
      <c r="P43" s="8"/>
      <c r="Q43" s="5" t="s">
        <v>136</v>
      </c>
      <c r="R43" s="5">
        <v>2500</v>
      </c>
      <c r="S43" s="5">
        <v>4500</v>
      </c>
      <c r="T43" s="5">
        <v>6000</v>
      </c>
      <c r="U43" s="5">
        <v>7000</v>
      </c>
      <c r="V43" s="8"/>
      <c r="W43" t="s">
        <v>81</v>
      </c>
      <c r="Y43" s="7"/>
      <c r="Z43" t="s">
        <v>81</v>
      </c>
    </row>
    <row r="44" spans="1:27" x14ac:dyDescent="0.25">
      <c r="A44" s="2">
        <v>41</v>
      </c>
      <c r="B44">
        <v>98</v>
      </c>
      <c r="C44">
        <v>98</v>
      </c>
      <c r="D44">
        <v>100</v>
      </c>
      <c r="E44" s="8"/>
      <c r="F44" s="5">
        <v>12000</v>
      </c>
      <c r="G44" s="5">
        <v>12000</v>
      </c>
      <c r="H44" s="5">
        <v>12000</v>
      </c>
      <c r="I44" s="5">
        <v>0</v>
      </c>
      <c r="J44" s="5">
        <v>0</v>
      </c>
      <c r="K44" s="5">
        <v>0</v>
      </c>
      <c r="L44" s="8"/>
      <c r="M44">
        <v>98</v>
      </c>
      <c r="N44">
        <v>100</v>
      </c>
      <c r="O44" s="30" t="s">
        <v>82</v>
      </c>
      <c r="P44" s="8"/>
      <c r="Q44" s="5">
        <v>0</v>
      </c>
      <c r="R44" s="5">
        <v>3000</v>
      </c>
      <c r="S44" s="5">
        <v>20000</v>
      </c>
      <c r="T44" s="5">
        <v>15000</v>
      </c>
      <c r="U44" s="5">
        <v>50000</v>
      </c>
      <c r="V44" s="8"/>
      <c r="W44" t="s">
        <v>82</v>
      </c>
      <c r="X44">
        <v>90</v>
      </c>
      <c r="Y44" s="7"/>
      <c r="Z44" t="s">
        <v>82</v>
      </c>
      <c r="AA44">
        <v>90</v>
      </c>
    </row>
    <row r="45" spans="1:27" x14ac:dyDescent="0.25">
      <c r="A45" s="2">
        <v>42</v>
      </c>
      <c r="B45" s="5"/>
      <c r="C45" s="5"/>
      <c r="D45" s="5"/>
      <c r="E45" s="8"/>
      <c r="F45" s="5"/>
      <c r="G45" s="5"/>
      <c r="H45" s="5"/>
      <c r="I45" s="5"/>
      <c r="J45" s="5"/>
      <c r="K45" s="5"/>
      <c r="L45" s="8"/>
      <c r="P45" s="8"/>
      <c r="Q45" s="5"/>
      <c r="R45" s="5"/>
      <c r="S45" s="5"/>
      <c r="T45" s="5"/>
      <c r="U45" s="5"/>
      <c r="V45" s="8"/>
      <c r="W45" t="s">
        <v>81</v>
      </c>
      <c r="Y45" s="7"/>
      <c r="Z45" t="s">
        <v>82</v>
      </c>
      <c r="AA45">
        <v>90</v>
      </c>
    </row>
    <row r="46" spans="1:27" x14ac:dyDescent="0.25">
      <c r="A46" s="2">
        <v>43</v>
      </c>
      <c r="C46">
        <v>90</v>
      </c>
      <c r="D46">
        <v>100</v>
      </c>
      <c r="E46" s="8"/>
      <c r="F46" s="5">
        <v>8700</v>
      </c>
      <c r="G46" s="5"/>
      <c r="H46" s="5">
        <v>8700</v>
      </c>
      <c r="I46" s="5"/>
      <c r="J46" s="5"/>
      <c r="K46" s="5"/>
      <c r="L46" s="8"/>
      <c r="M46">
        <v>90</v>
      </c>
      <c r="N46">
        <v>100</v>
      </c>
      <c r="O46" s="30" t="s">
        <v>81</v>
      </c>
      <c r="P46" s="8"/>
      <c r="Q46" s="5">
        <v>1600</v>
      </c>
      <c r="R46" s="5">
        <v>3200</v>
      </c>
      <c r="S46" s="5"/>
      <c r="T46" s="5"/>
      <c r="U46" s="5"/>
      <c r="V46" s="8"/>
      <c r="W46" t="s">
        <v>82</v>
      </c>
      <c r="X46">
        <v>180</v>
      </c>
      <c r="Y46" s="7"/>
      <c r="Z46" t="s">
        <v>82</v>
      </c>
      <c r="AA46">
        <v>90</v>
      </c>
    </row>
    <row r="47" spans="1:27" x14ac:dyDescent="0.25">
      <c r="A47" s="2">
        <v>44</v>
      </c>
      <c r="B47">
        <v>100</v>
      </c>
      <c r="C47">
        <v>100</v>
      </c>
      <c r="D47">
        <v>100</v>
      </c>
      <c r="E47" s="8"/>
      <c r="F47" s="5"/>
      <c r="G47" s="5"/>
      <c r="H47" s="5">
        <v>8500</v>
      </c>
      <c r="I47" s="5"/>
      <c r="J47" s="5"/>
      <c r="K47" s="5"/>
      <c r="L47" s="8"/>
      <c r="M47">
        <v>100</v>
      </c>
      <c r="N47">
        <v>0</v>
      </c>
      <c r="O47" s="30" t="s">
        <v>81</v>
      </c>
      <c r="P47" s="8"/>
      <c r="Q47" s="5">
        <v>2750</v>
      </c>
      <c r="R47" s="5">
        <v>2750</v>
      </c>
      <c r="S47" s="5">
        <v>18000</v>
      </c>
      <c r="T47" s="5"/>
      <c r="U47" s="5"/>
      <c r="V47" s="8"/>
      <c r="W47" t="s">
        <v>81</v>
      </c>
      <c r="Y47" s="7"/>
      <c r="Z47" t="s">
        <v>81</v>
      </c>
    </row>
    <row r="48" spans="1:27" x14ac:dyDescent="0.25">
      <c r="A48" s="2">
        <v>45</v>
      </c>
      <c r="B48" t="s">
        <v>109</v>
      </c>
      <c r="C48" t="s">
        <v>109</v>
      </c>
      <c r="D48" t="s">
        <v>109</v>
      </c>
      <c r="E48" s="8"/>
      <c r="F48" s="5" t="s">
        <v>354</v>
      </c>
      <c r="G48" s="5" t="s">
        <v>354</v>
      </c>
      <c r="H48" s="5" t="s">
        <v>343</v>
      </c>
      <c r="I48" s="5" t="s">
        <v>354</v>
      </c>
      <c r="J48" s="5" t="s">
        <v>136</v>
      </c>
      <c r="K48" s="5" t="s">
        <v>136</v>
      </c>
      <c r="L48" s="8"/>
      <c r="M48" s="5"/>
      <c r="N48" s="5"/>
      <c r="O48" s="5"/>
      <c r="P48" s="8"/>
      <c r="Q48" s="5"/>
      <c r="R48" s="5">
        <v>2000</v>
      </c>
      <c r="S48" s="5"/>
      <c r="T48" s="5"/>
      <c r="U48" s="5"/>
      <c r="V48" s="8"/>
      <c r="W48" t="s">
        <v>81</v>
      </c>
      <c r="Y48" s="7"/>
      <c r="Z48" t="s">
        <v>81</v>
      </c>
    </row>
    <row r="49" spans="1:27" s="9" customFormat="1" x14ac:dyDescent="0.25">
      <c r="A49" s="13" t="s">
        <v>378</v>
      </c>
      <c r="B49" s="13">
        <f t="shared" ref="B49:F49" si="0">AVERAGE(B4:B48)</f>
        <v>74.611111111111114</v>
      </c>
      <c r="C49" s="13">
        <f t="shared" si="0"/>
        <v>64.375</v>
      </c>
      <c r="D49" s="13">
        <f t="shared" si="0"/>
        <v>83.78947368421052</v>
      </c>
      <c r="E49" s="13"/>
      <c r="F49" s="13">
        <f t="shared" si="0"/>
        <v>8375.9032258064508</v>
      </c>
      <c r="G49" s="13">
        <f t="shared" ref="G49" si="1">AVERAGE(G4:G48)</f>
        <v>7149.173913043478</v>
      </c>
      <c r="H49" s="13">
        <f t="shared" ref="H49" si="2">AVERAGE(H4:H48)</f>
        <v>7768.181818181818</v>
      </c>
      <c r="I49" s="13">
        <f t="shared" ref="I49" si="3">AVERAGE(I4:I48)</f>
        <v>8727.3684210526317</v>
      </c>
      <c r="J49" s="13">
        <f t="shared" ref="J49" si="4">AVERAGE(J4:J48)</f>
        <v>0</v>
      </c>
      <c r="K49" s="13">
        <f t="shared" ref="K49" si="5">AVERAGE(K4:K48)</f>
        <v>3214.2857142857142</v>
      </c>
      <c r="L49" s="13"/>
      <c r="M49" s="13">
        <f t="shared" ref="M49" si="6">AVERAGE(M4:M48)</f>
        <v>69.15789473684211</v>
      </c>
      <c r="N49" s="13">
        <f t="shared" ref="N49" si="7">AVERAGE(N4:N48)</f>
        <v>70.78947368421052</v>
      </c>
      <c r="O49" s="13">
        <f t="shared" ref="O49" si="8">AVERAGE(O4:O48)</f>
        <v>70.692307692307693</v>
      </c>
      <c r="P49" s="13"/>
      <c r="Q49" s="13">
        <f t="shared" ref="Q49" si="9">AVERAGE(Q4:Q48)</f>
        <v>2995.1764705882351</v>
      </c>
      <c r="R49" s="13">
        <f t="shared" ref="R49" si="10">AVERAGE(R4:R48)</f>
        <v>2451.5151515151515</v>
      </c>
      <c r="S49" s="13">
        <f t="shared" ref="S49" si="11">AVERAGE(S4:S48)</f>
        <v>15300</v>
      </c>
      <c r="T49" s="13">
        <f t="shared" ref="T49" si="12">AVERAGE(T4:T48)</f>
        <v>19338.461538461539</v>
      </c>
      <c r="U49" s="13">
        <f t="shared" ref="U49" si="13">AVERAGE(U4:U48)</f>
        <v>24666.666666666668</v>
      </c>
      <c r="V49" s="13"/>
      <c r="W49" s="9" t="s">
        <v>441</v>
      </c>
      <c r="X49" s="13">
        <f t="shared" ref="X49" si="14">AVERAGE(X4:X48)</f>
        <v>131.375</v>
      </c>
      <c r="Y49" s="13"/>
      <c r="Z49" s="13" t="s">
        <v>413</v>
      </c>
      <c r="AA49" s="13">
        <f t="shared" ref="AA49" si="15">AVERAGE(AA4:AA48)</f>
        <v>85.142857142857139</v>
      </c>
    </row>
    <row r="50" spans="1:27" s="9" customFormat="1" x14ac:dyDescent="0.25">
      <c r="A50" s="13" t="s">
        <v>381</v>
      </c>
      <c r="B50" s="13">
        <f t="shared" ref="B50:F50" si="16">MEDIAN(B4:B48)</f>
        <v>92.5</v>
      </c>
      <c r="C50" s="13">
        <f t="shared" si="16"/>
        <v>90</v>
      </c>
      <c r="D50" s="13">
        <f t="shared" si="16"/>
        <v>100</v>
      </c>
      <c r="E50" s="13"/>
      <c r="F50" s="13">
        <f t="shared" si="16"/>
        <v>8200</v>
      </c>
      <c r="G50" s="13">
        <f t="shared" ref="G50:K50" si="17">MEDIAN(G4:G48)</f>
        <v>7500</v>
      </c>
      <c r="H50" s="13">
        <f t="shared" si="17"/>
        <v>8000</v>
      </c>
      <c r="I50" s="13">
        <f t="shared" si="17"/>
        <v>8000</v>
      </c>
      <c r="J50" s="13">
        <f t="shared" si="17"/>
        <v>0</v>
      </c>
      <c r="K50" s="13">
        <f t="shared" si="17"/>
        <v>0</v>
      </c>
      <c r="L50" s="13"/>
      <c r="M50" s="13">
        <f t="shared" ref="M50:O50" si="18">MEDIAN(M4:M48)</f>
        <v>92.5</v>
      </c>
      <c r="N50" s="13">
        <f t="shared" si="18"/>
        <v>95</v>
      </c>
      <c r="O50" s="13">
        <f t="shared" si="18"/>
        <v>92.5</v>
      </c>
      <c r="P50" s="13"/>
      <c r="Q50" s="13">
        <f t="shared" ref="Q50:U50" si="19">MEDIAN(Q4:Q48)</f>
        <v>2100</v>
      </c>
      <c r="R50" s="13">
        <f t="shared" si="19"/>
        <v>2500</v>
      </c>
      <c r="S50" s="13">
        <f t="shared" si="19"/>
        <v>15000</v>
      </c>
      <c r="T50" s="13">
        <f t="shared" si="19"/>
        <v>20000</v>
      </c>
      <c r="U50" s="13">
        <f t="shared" si="19"/>
        <v>20000</v>
      </c>
      <c r="V50" s="13"/>
      <c r="W50" s="9" t="s">
        <v>442</v>
      </c>
      <c r="X50" s="13">
        <f t="shared" ref="X50:AA50" si="20">MEDIAN(X4:X48)</f>
        <v>120</v>
      </c>
      <c r="Y50" s="13"/>
      <c r="Z50" s="13" t="s">
        <v>412</v>
      </c>
      <c r="AA50" s="13">
        <f t="shared" si="20"/>
        <v>90</v>
      </c>
    </row>
  </sheetData>
  <mergeCells count="6">
    <mergeCell ref="Z2:AA2"/>
    <mergeCell ref="B2:D2"/>
    <mergeCell ref="F2:K2"/>
    <mergeCell ref="M2:O2"/>
    <mergeCell ref="Q2:U2"/>
    <mergeCell ref="W2:X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abSelected="1" workbookViewId="0">
      <selection activeCell="D47" sqref="D47"/>
    </sheetView>
  </sheetViews>
  <sheetFormatPr defaultRowHeight="15" x14ac:dyDescent="0.25"/>
  <cols>
    <col min="1" max="1" width="15.42578125" style="2" customWidth="1"/>
    <col min="2" max="2" width="30.140625" customWidth="1"/>
    <col min="4" max="5" width="24.7109375" customWidth="1"/>
    <col min="7" max="7" width="27.140625" customWidth="1"/>
    <col min="9" max="9" width="21.7109375" customWidth="1"/>
    <col min="11" max="11" width="22.7109375" customWidth="1"/>
    <col min="13" max="13" width="56.140625" style="44" customWidth="1"/>
    <col min="14" max="14" width="9.140625" style="44"/>
    <col min="15" max="15" width="41" style="44" customWidth="1"/>
  </cols>
  <sheetData>
    <row r="1" spans="1:15" x14ac:dyDescent="0.25">
      <c r="B1" s="9" t="s">
        <v>221</v>
      </c>
      <c r="C1" s="10"/>
      <c r="D1" s="9"/>
      <c r="E1" s="9"/>
      <c r="F1" s="10"/>
      <c r="G1" s="9"/>
      <c r="H1" s="10"/>
      <c r="I1" s="9"/>
      <c r="J1" s="10"/>
      <c r="K1" s="9"/>
      <c r="L1" s="10"/>
      <c r="M1" s="37"/>
      <c r="N1" s="16"/>
      <c r="O1" s="37"/>
    </row>
    <row r="2" spans="1:15" ht="60" x14ac:dyDescent="0.25">
      <c r="A2" s="2" t="s">
        <v>0</v>
      </c>
      <c r="B2" s="37" t="s">
        <v>222</v>
      </c>
      <c r="C2" s="16"/>
      <c r="D2" s="49" t="s">
        <v>223</v>
      </c>
      <c r="E2" s="49"/>
      <c r="F2" s="16"/>
      <c r="G2" s="37" t="s">
        <v>224</v>
      </c>
      <c r="H2" s="16"/>
      <c r="I2" s="37" t="s">
        <v>225</v>
      </c>
      <c r="J2" s="16"/>
      <c r="K2" s="37" t="s">
        <v>226</v>
      </c>
      <c r="L2" s="10"/>
      <c r="M2" s="37" t="s">
        <v>166</v>
      </c>
      <c r="N2" s="16"/>
      <c r="O2" s="37" t="s">
        <v>165</v>
      </c>
    </row>
    <row r="3" spans="1:15" x14ac:dyDescent="0.25">
      <c r="B3" s="9" t="s">
        <v>14</v>
      </c>
      <c r="C3" s="10"/>
      <c r="D3" s="9" t="s">
        <v>14</v>
      </c>
      <c r="E3" s="9" t="s">
        <v>80</v>
      </c>
      <c r="F3" s="10"/>
      <c r="G3" s="9" t="s">
        <v>14</v>
      </c>
      <c r="H3" s="10"/>
      <c r="I3" s="9" t="s">
        <v>14</v>
      </c>
      <c r="J3" s="10"/>
      <c r="K3" s="9" t="s">
        <v>14</v>
      </c>
      <c r="L3" s="10"/>
      <c r="M3" s="37" t="s">
        <v>1</v>
      </c>
      <c r="N3" s="16"/>
      <c r="O3" s="37" t="s">
        <v>1</v>
      </c>
    </row>
    <row r="4" spans="1:15" x14ac:dyDescent="0.25">
      <c r="A4" s="2">
        <v>1</v>
      </c>
      <c r="B4" t="s">
        <v>81</v>
      </c>
      <c r="C4" s="7"/>
      <c r="D4" t="s">
        <v>80</v>
      </c>
      <c r="E4" t="s">
        <v>106</v>
      </c>
      <c r="F4" s="7"/>
      <c r="G4" t="s">
        <v>102</v>
      </c>
      <c r="H4" s="7"/>
      <c r="I4" t="s">
        <v>86</v>
      </c>
      <c r="J4" s="7"/>
      <c r="K4" t="s">
        <v>82</v>
      </c>
      <c r="L4" s="7"/>
      <c r="N4" s="18"/>
    </row>
    <row r="5" spans="1:15" x14ac:dyDescent="0.25">
      <c r="A5" s="2">
        <v>2</v>
      </c>
      <c r="B5" t="s">
        <v>82</v>
      </c>
      <c r="C5" s="7"/>
      <c r="D5" t="s">
        <v>461</v>
      </c>
      <c r="F5" s="7"/>
      <c r="G5" t="s">
        <v>102</v>
      </c>
      <c r="H5" s="7"/>
      <c r="I5" t="s">
        <v>95</v>
      </c>
      <c r="J5" s="7"/>
      <c r="K5" t="s">
        <v>82</v>
      </c>
      <c r="L5" s="7"/>
      <c r="N5" s="18"/>
    </row>
    <row r="6" spans="1:15" x14ac:dyDescent="0.25">
      <c r="A6" s="2">
        <v>3</v>
      </c>
      <c r="B6" t="s">
        <v>81</v>
      </c>
      <c r="C6" s="7"/>
      <c r="D6" t="s">
        <v>99</v>
      </c>
      <c r="F6" s="7"/>
      <c r="G6" t="s">
        <v>85</v>
      </c>
      <c r="H6" s="7"/>
      <c r="I6" t="s">
        <v>110</v>
      </c>
      <c r="J6" s="7"/>
      <c r="K6" t="s">
        <v>82</v>
      </c>
      <c r="L6" s="7"/>
      <c r="N6" s="18"/>
    </row>
    <row r="7" spans="1:15" ht="75" x14ac:dyDescent="0.25">
      <c r="A7" s="2">
        <v>4</v>
      </c>
      <c r="B7" t="s">
        <v>82</v>
      </c>
      <c r="C7" s="7"/>
      <c r="D7" t="s">
        <v>84</v>
      </c>
      <c r="F7" s="7"/>
      <c r="G7" t="s">
        <v>102</v>
      </c>
      <c r="H7" s="7"/>
      <c r="I7" t="s">
        <v>86</v>
      </c>
      <c r="J7" s="7"/>
      <c r="K7" t="s">
        <v>82</v>
      </c>
      <c r="L7" s="7"/>
      <c r="M7" s="44" t="s">
        <v>150</v>
      </c>
      <c r="N7" s="18"/>
    </row>
    <row r="8" spans="1:15" x14ac:dyDescent="0.25">
      <c r="A8" s="2">
        <v>5</v>
      </c>
      <c r="B8" t="s">
        <v>81</v>
      </c>
      <c r="C8" s="7"/>
      <c r="D8" t="s">
        <v>90</v>
      </c>
      <c r="F8" s="7"/>
      <c r="G8" t="s">
        <v>124</v>
      </c>
      <c r="H8" s="7"/>
      <c r="I8" t="s">
        <v>89</v>
      </c>
      <c r="J8" s="7"/>
      <c r="K8" t="s">
        <v>82</v>
      </c>
      <c r="L8" s="7"/>
      <c r="N8" s="18"/>
    </row>
    <row r="9" spans="1:15" x14ac:dyDescent="0.25">
      <c r="A9" s="2">
        <v>6</v>
      </c>
      <c r="B9" t="s">
        <v>81</v>
      </c>
      <c r="C9" s="7"/>
      <c r="D9" t="s">
        <v>80</v>
      </c>
      <c r="F9" s="7"/>
      <c r="G9" t="s">
        <v>102</v>
      </c>
      <c r="H9" s="7"/>
      <c r="I9" t="s">
        <v>114</v>
      </c>
      <c r="J9" s="7"/>
      <c r="K9" t="s">
        <v>82</v>
      </c>
      <c r="L9" s="7"/>
      <c r="N9" s="18"/>
    </row>
    <row r="10" spans="1:15" x14ac:dyDescent="0.25">
      <c r="A10" s="2">
        <v>7</v>
      </c>
      <c r="B10" t="s">
        <v>82</v>
      </c>
      <c r="C10" s="7"/>
      <c r="D10" t="s">
        <v>84</v>
      </c>
      <c r="F10" s="7"/>
      <c r="G10" t="s">
        <v>88</v>
      </c>
      <c r="H10" s="7"/>
      <c r="I10" t="s">
        <v>89</v>
      </c>
      <c r="J10" s="7"/>
      <c r="K10" t="s">
        <v>82</v>
      </c>
      <c r="L10" s="7"/>
      <c r="N10" s="18"/>
    </row>
    <row r="11" spans="1:15" ht="45" x14ac:dyDescent="0.25">
      <c r="A11" s="2">
        <v>8</v>
      </c>
      <c r="B11" t="s">
        <v>81</v>
      </c>
      <c r="C11" s="7"/>
      <c r="D11" t="s">
        <v>84</v>
      </c>
      <c r="F11" s="7"/>
      <c r="G11" t="s">
        <v>94</v>
      </c>
      <c r="H11" s="7"/>
      <c r="I11" t="s">
        <v>95</v>
      </c>
      <c r="J11" s="7"/>
      <c r="K11" t="s">
        <v>82</v>
      </c>
      <c r="L11" s="7"/>
      <c r="N11" s="18"/>
      <c r="O11" s="44" t="s">
        <v>96</v>
      </c>
    </row>
    <row r="12" spans="1:15" x14ac:dyDescent="0.25">
      <c r="A12" s="2">
        <v>9</v>
      </c>
      <c r="B12" t="s">
        <v>81</v>
      </c>
      <c r="C12" s="7"/>
      <c r="D12" t="s">
        <v>461</v>
      </c>
      <c r="F12" s="7"/>
      <c r="G12" t="s">
        <v>94</v>
      </c>
      <c r="H12" s="7"/>
      <c r="I12" t="s">
        <v>98</v>
      </c>
      <c r="J12" s="7"/>
      <c r="K12" t="s">
        <v>82</v>
      </c>
      <c r="L12" s="7"/>
      <c r="N12" s="18"/>
    </row>
    <row r="13" spans="1:15" x14ac:dyDescent="0.25">
      <c r="A13" s="2">
        <v>10</v>
      </c>
      <c r="B13" t="s">
        <v>81</v>
      </c>
      <c r="C13" s="7"/>
      <c r="D13" t="s">
        <v>84</v>
      </c>
      <c r="F13" s="7"/>
      <c r="G13" t="s">
        <v>85</v>
      </c>
      <c r="H13" s="7"/>
      <c r="I13" t="s">
        <v>95</v>
      </c>
      <c r="J13" s="7"/>
      <c r="K13" t="s">
        <v>82</v>
      </c>
      <c r="L13" s="7"/>
      <c r="N13" s="18"/>
    </row>
    <row r="14" spans="1:15" x14ac:dyDescent="0.25">
      <c r="A14" s="2">
        <v>11</v>
      </c>
      <c r="B14" t="s">
        <v>82</v>
      </c>
      <c r="C14" s="7"/>
      <c r="D14" t="s">
        <v>461</v>
      </c>
      <c r="F14" s="7"/>
      <c r="G14" t="s">
        <v>88</v>
      </c>
      <c r="H14" s="7"/>
      <c r="I14" t="s">
        <v>86</v>
      </c>
      <c r="J14" s="7"/>
      <c r="K14" t="s">
        <v>82</v>
      </c>
      <c r="L14" s="7"/>
      <c r="N14" s="18"/>
    </row>
    <row r="15" spans="1:15" x14ac:dyDescent="0.25">
      <c r="A15" s="2">
        <v>12</v>
      </c>
      <c r="B15" t="s">
        <v>81</v>
      </c>
      <c r="C15" s="7"/>
      <c r="D15" t="s">
        <v>84</v>
      </c>
      <c r="F15" s="7"/>
      <c r="G15" t="s">
        <v>102</v>
      </c>
      <c r="H15" s="7"/>
      <c r="I15" t="s">
        <v>110</v>
      </c>
      <c r="J15" s="7"/>
      <c r="K15" t="s">
        <v>82</v>
      </c>
      <c r="L15" s="7"/>
      <c r="N15" s="18"/>
    </row>
    <row r="16" spans="1:15" x14ac:dyDescent="0.25">
      <c r="A16" s="2">
        <v>13</v>
      </c>
      <c r="B16" t="s">
        <v>82</v>
      </c>
      <c r="C16" s="7"/>
      <c r="D16" t="s">
        <v>84</v>
      </c>
      <c r="F16" s="7"/>
      <c r="G16" t="s">
        <v>85</v>
      </c>
      <c r="H16" s="7"/>
      <c r="I16" t="s">
        <v>86</v>
      </c>
      <c r="J16" s="7"/>
      <c r="K16" t="s">
        <v>82</v>
      </c>
      <c r="L16" s="7"/>
      <c r="N16" s="18"/>
    </row>
    <row r="17" spans="1:15" ht="120" x14ac:dyDescent="0.25">
      <c r="A17" s="2">
        <v>14</v>
      </c>
      <c r="B17" t="s">
        <v>81</v>
      </c>
      <c r="C17" s="7"/>
      <c r="D17" t="s">
        <v>461</v>
      </c>
      <c r="F17" s="7"/>
      <c r="G17" t="s">
        <v>91</v>
      </c>
      <c r="H17" s="7"/>
      <c r="I17" t="s">
        <v>98</v>
      </c>
      <c r="J17" s="7"/>
      <c r="K17" t="s">
        <v>82</v>
      </c>
      <c r="L17" s="7"/>
      <c r="M17" s="44" t="s">
        <v>143</v>
      </c>
      <c r="N17" s="18"/>
      <c r="O17" s="44" t="s">
        <v>144</v>
      </c>
    </row>
    <row r="18" spans="1:15" ht="120" x14ac:dyDescent="0.25">
      <c r="A18" s="2">
        <v>15</v>
      </c>
      <c r="B18" t="s">
        <v>81</v>
      </c>
      <c r="C18" s="7"/>
      <c r="D18" t="s">
        <v>99</v>
      </c>
      <c r="F18" s="7"/>
      <c r="G18" t="s">
        <v>91</v>
      </c>
      <c r="H18" s="7"/>
      <c r="I18" t="s">
        <v>98</v>
      </c>
      <c r="J18" s="7"/>
      <c r="K18" t="s">
        <v>82</v>
      </c>
      <c r="L18" s="7"/>
      <c r="M18" s="44" t="s">
        <v>100</v>
      </c>
      <c r="N18" s="18"/>
      <c r="O18" s="44" t="s">
        <v>101</v>
      </c>
    </row>
    <row r="19" spans="1:15" x14ac:dyDescent="0.25">
      <c r="A19" s="2">
        <v>16</v>
      </c>
      <c r="B19" t="s">
        <v>81</v>
      </c>
      <c r="C19" s="7"/>
      <c r="D19" t="s">
        <v>461</v>
      </c>
      <c r="F19" s="7"/>
      <c r="G19" t="s">
        <v>102</v>
      </c>
      <c r="H19" s="7"/>
      <c r="I19" t="s">
        <v>118</v>
      </c>
      <c r="J19" s="7"/>
      <c r="K19" t="s">
        <v>82</v>
      </c>
      <c r="L19" s="7"/>
      <c r="N19" s="18"/>
    </row>
    <row r="20" spans="1:15" x14ac:dyDescent="0.25">
      <c r="A20" s="2">
        <v>17</v>
      </c>
      <c r="B20" t="s">
        <v>82</v>
      </c>
      <c r="C20" s="7"/>
      <c r="D20" t="s">
        <v>461</v>
      </c>
      <c r="F20" s="7"/>
      <c r="G20" t="s">
        <v>91</v>
      </c>
      <c r="H20" s="7"/>
      <c r="I20" t="s">
        <v>95</v>
      </c>
      <c r="J20" s="7"/>
      <c r="K20" t="s">
        <v>82</v>
      </c>
      <c r="L20" s="7"/>
      <c r="N20" s="18"/>
    </row>
    <row r="21" spans="1:15" x14ac:dyDescent="0.25">
      <c r="A21" s="2">
        <v>18</v>
      </c>
      <c r="B21" t="s">
        <v>81</v>
      </c>
      <c r="C21" s="7"/>
      <c r="D21" t="s">
        <v>80</v>
      </c>
      <c r="E21" t="s">
        <v>135</v>
      </c>
      <c r="F21" s="7"/>
      <c r="G21" t="s">
        <v>91</v>
      </c>
      <c r="H21" s="7"/>
      <c r="I21" t="s">
        <v>118</v>
      </c>
      <c r="J21" s="7"/>
      <c r="K21" t="s">
        <v>82</v>
      </c>
      <c r="L21" s="7"/>
      <c r="N21" s="18"/>
    </row>
    <row r="22" spans="1:15" x14ac:dyDescent="0.25">
      <c r="A22" s="2">
        <v>19</v>
      </c>
      <c r="B22" t="s">
        <v>81</v>
      </c>
      <c r="C22" s="7"/>
      <c r="D22" t="s">
        <v>461</v>
      </c>
      <c r="F22" s="7"/>
      <c r="G22" t="s">
        <v>124</v>
      </c>
      <c r="H22" s="7"/>
      <c r="I22" t="s">
        <v>95</v>
      </c>
      <c r="J22" s="7"/>
      <c r="K22" t="s">
        <v>82</v>
      </c>
      <c r="L22" s="7"/>
      <c r="N22" s="18"/>
    </row>
    <row r="23" spans="1:15" x14ac:dyDescent="0.25">
      <c r="A23" s="2">
        <v>20</v>
      </c>
      <c r="B23" t="s">
        <v>81</v>
      </c>
      <c r="C23" s="7"/>
      <c r="D23" t="s">
        <v>80</v>
      </c>
      <c r="E23" t="s">
        <v>129</v>
      </c>
      <c r="F23" s="7"/>
      <c r="G23" t="s">
        <v>88</v>
      </c>
      <c r="H23" s="7"/>
      <c r="I23" t="s">
        <v>86</v>
      </c>
      <c r="J23" s="7"/>
      <c r="K23" t="s">
        <v>82</v>
      </c>
      <c r="L23" s="7"/>
      <c r="N23" s="18"/>
    </row>
    <row r="24" spans="1:15" x14ac:dyDescent="0.25">
      <c r="A24" s="2">
        <v>21</v>
      </c>
      <c r="B24" t="s">
        <v>82</v>
      </c>
      <c r="C24" s="7"/>
      <c r="D24" t="s">
        <v>461</v>
      </c>
      <c r="F24" s="7"/>
      <c r="G24" t="s">
        <v>88</v>
      </c>
      <c r="H24" s="7"/>
      <c r="I24" t="s">
        <v>98</v>
      </c>
      <c r="J24" s="7"/>
      <c r="K24" t="s">
        <v>82</v>
      </c>
      <c r="L24" s="7"/>
      <c r="N24" s="18"/>
    </row>
    <row r="25" spans="1:15" ht="30" x14ac:dyDescent="0.25">
      <c r="A25" s="2">
        <v>22</v>
      </c>
      <c r="B25" t="s">
        <v>82</v>
      </c>
      <c r="C25" s="7"/>
      <c r="D25" t="s">
        <v>99</v>
      </c>
      <c r="F25" s="7"/>
      <c r="G25" t="s">
        <v>94</v>
      </c>
      <c r="H25" s="7"/>
      <c r="I25" t="s">
        <v>118</v>
      </c>
      <c r="J25" s="7"/>
      <c r="K25" t="s">
        <v>82</v>
      </c>
      <c r="L25" s="7"/>
      <c r="M25" s="44" t="s">
        <v>119</v>
      </c>
      <c r="N25" s="18"/>
    </row>
    <row r="26" spans="1:15" x14ac:dyDescent="0.25">
      <c r="A26" s="2">
        <v>23</v>
      </c>
      <c r="B26" t="s">
        <v>81</v>
      </c>
      <c r="C26" s="7"/>
      <c r="D26" t="s">
        <v>461</v>
      </c>
      <c r="F26" s="7"/>
      <c r="G26" t="s">
        <v>124</v>
      </c>
      <c r="H26" s="7"/>
      <c r="I26" t="s">
        <v>95</v>
      </c>
      <c r="J26" s="7"/>
      <c r="K26" t="s">
        <v>82</v>
      </c>
      <c r="L26" s="7"/>
      <c r="N26" s="18"/>
    </row>
    <row r="27" spans="1:15" x14ac:dyDescent="0.25">
      <c r="A27" s="2">
        <v>24</v>
      </c>
      <c r="B27" t="s">
        <v>82</v>
      </c>
      <c r="C27" s="7"/>
      <c r="D27" t="s">
        <v>461</v>
      </c>
      <c r="F27" s="7"/>
      <c r="G27" t="s">
        <v>102</v>
      </c>
      <c r="H27" s="7"/>
      <c r="I27" t="s">
        <v>110</v>
      </c>
      <c r="J27" s="7"/>
      <c r="K27" t="s">
        <v>82</v>
      </c>
      <c r="L27" s="7"/>
      <c r="N27" s="18"/>
    </row>
    <row r="28" spans="1:15" x14ac:dyDescent="0.25">
      <c r="A28" s="2">
        <v>25</v>
      </c>
      <c r="B28" t="s">
        <v>82</v>
      </c>
      <c r="C28" s="7"/>
      <c r="D28" t="s">
        <v>84</v>
      </c>
      <c r="F28" s="7"/>
      <c r="G28" t="s">
        <v>85</v>
      </c>
      <c r="H28" s="7"/>
      <c r="I28" t="s">
        <v>98</v>
      </c>
      <c r="J28" s="7"/>
      <c r="K28" t="s">
        <v>82</v>
      </c>
      <c r="L28" s="7"/>
      <c r="N28" s="18"/>
    </row>
    <row r="29" spans="1:15" x14ac:dyDescent="0.25">
      <c r="A29" s="2">
        <v>26</v>
      </c>
      <c r="B29" t="s">
        <v>82</v>
      </c>
      <c r="C29" s="7"/>
      <c r="D29" t="s">
        <v>90</v>
      </c>
      <c r="F29" s="7"/>
      <c r="G29" t="s">
        <v>91</v>
      </c>
      <c r="H29" s="7"/>
      <c r="I29" t="s">
        <v>89</v>
      </c>
      <c r="J29" s="7"/>
      <c r="K29" t="s">
        <v>82</v>
      </c>
      <c r="L29" s="7"/>
      <c r="N29" s="18"/>
    </row>
    <row r="30" spans="1:15" x14ac:dyDescent="0.25">
      <c r="A30" s="2">
        <v>27</v>
      </c>
      <c r="B30" t="s">
        <v>81</v>
      </c>
      <c r="C30" s="7"/>
      <c r="D30" t="s">
        <v>84</v>
      </c>
      <c r="F30" s="7"/>
      <c r="G30" t="s">
        <v>124</v>
      </c>
      <c r="H30" s="7"/>
      <c r="I30" t="s">
        <v>89</v>
      </c>
      <c r="J30" s="7"/>
      <c r="K30" t="s">
        <v>82</v>
      </c>
      <c r="L30" s="7"/>
      <c r="N30" s="18"/>
    </row>
    <row r="31" spans="1:15" x14ac:dyDescent="0.25">
      <c r="A31" s="2">
        <v>28</v>
      </c>
      <c r="B31" t="s">
        <v>81</v>
      </c>
      <c r="C31" s="7"/>
      <c r="D31" t="s">
        <v>80</v>
      </c>
      <c r="E31" t="s">
        <v>151</v>
      </c>
      <c r="F31" s="7"/>
      <c r="G31" t="s">
        <v>91</v>
      </c>
      <c r="H31" s="7"/>
      <c r="I31" t="s">
        <v>89</v>
      </c>
      <c r="J31" s="7"/>
      <c r="K31" t="s">
        <v>82</v>
      </c>
      <c r="L31" s="7"/>
      <c r="N31" s="18"/>
    </row>
    <row r="32" spans="1:15" x14ac:dyDescent="0.25">
      <c r="A32" s="2">
        <v>29</v>
      </c>
      <c r="B32" t="s">
        <v>81</v>
      </c>
      <c r="C32" s="7"/>
      <c r="D32" t="s">
        <v>80</v>
      </c>
      <c r="E32" t="s">
        <v>135</v>
      </c>
      <c r="F32" s="7"/>
      <c r="G32" t="s">
        <v>91</v>
      </c>
      <c r="H32" s="7"/>
      <c r="I32" t="s">
        <v>98</v>
      </c>
      <c r="J32" s="7"/>
      <c r="K32" t="s">
        <v>82</v>
      </c>
      <c r="L32" s="7"/>
      <c r="N32" s="18"/>
    </row>
    <row r="33" spans="1:15" ht="105" x14ac:dyDescent="0.25">
      <c r="A33" s="2">
        <v>30</v>
      </c>
      <c r="B33" t="s">
        <v>81</v>
      </c>
      <c r="C33" s="7"/>
      <c r="D33" t="s">
        <v>99</v>
      </c>
      <c r="F33" s="7"/>
      <c r="G33" t="s">
        <v>91</v>
      </c>
      <c r="H33" s="7"/>
      <c r="I33" t="s">
        <v>110</v>
      </c>
      <c r="J33" s="7"/>
      <c r="K33" t="s">
        <v>82</v>
      </c>
      <c r="L33" s="7"/>
      <c r="M33" s="44" t="s">
        <v>155</v>
      </c>
      <c r="N33" s="18"/>
    </row>
    <row r="34" spans="1:15" ht="150" x14ac:dyDescent="0.25">
      <c r="A34" s="2">
        <v>31</v>
      </c>
      <c r="B34" t="s">
        <v>82</v>
      </c>
      <c r="C34" s="7"/>
      <c r="D34" t="s">
        <v>90</v>
      </c>
      <c r="F34" s="7"/>
      <c r="G34" t="s">
        <v>88</v>
      </c>
      <c r="H34" s="7"/>
      <c r="I34" t="s">
        <v>86</v>
      </c>
      <c r="J34" s="7"/>
      <c r="K34" t="s">
        <v>82</v>
      </c>
      <c r="L34" s="7"/>
      <c r="M34" s="44" t="s">
        <v>359</v>
      </c>
      <c r="N34" s="18"/>
    </row>
    <row r="35" spans="1:15" ht="120" x14ac:dyDescent="0.25">
      <c r="A35" s="2">
        <v>32</v>
      </c>
      <c r="B35" t="s">
        <v>81</v>
      </c>
      <c r="C35" s="7"/>
      <c r="D35" t="s">
        <v>80</v>
      </c>
      <c r="E35" t="s">
        <v>129</v>
      </c>
      <c r="F35" s="7"/>
      <c r="G35" t="s">
        <v>124</v>
      </c>
      <c r="H35" s="7"/>
      <c r="I35" t="s">
        <v>95</v>
      </c>
      <c r="J35" s="7"/>
      <c r="K35" t="s">
        <v>82</v>
      </c>
      <c r="L35" s="7"/>
      <c r="M35" s="44" t="s">
        <v>141</v>
      </c>
      <c r="N35" s="18"/>
    </row>
    <row r="36" spans="1:15" ht="30" x14ac:dyDescent="0.25">
      <c r="A36" s="2">
        <v>33</v>
      </c>
      <c r="B36" t="s">
        <v>81</v>
      </c>
      <c r="C36" s="7"/>
      <c r="D36" t="s">
        <v>90</v>
      </c>
      <c r="F36" s="7"/>
      <c r="G36" t="s">
        <v>91</v>
      </c>
      <c r="H36" s="7"/>
      <c r="I36" t="s">
        <v>110</v>
      </c>
      <c r="J36" s="7"/>
      <c r="K36" t="s">
        <v>82</v>
      </c>
      <c r="L36" s="7"/>
      <c r="N36" s="18"/>
      <c r="O36" s="44" t="s">
        <v>229</v>
      </c>
    </row>
    <row r="37" spans="1:15" x14ac:dyDescent="0.25">
      <c r="A37" s="2">
        <v>34</v>
      </c>
      <c r="B37" t="s">
        <v>81</v>
      </c>
      <c r="C37" s="7"/>
      <c r="D37" t="s">
        <v>90</v>
      </c>
      <c r="F37" s="7"/>
      <c r="G37" t="s">
        <v>124</v>
      </c>
      <c r="H37" s="7"/>
      <c r="I37" t="s">
        <v>110</v>
      </c>
      <c r="J37" s="7"/>
      <c r="K37" t="s">
        <v>82</v>
      </c>
      <c r="L37" s="7"/>
      <c r="N37" s="18"/>
    </row>
    <row r="38" spans="1:15" x14ac:dyDescent="0.25">
      <c r="A38" s="2">
        <v>35</v>
      </c>
      <c r="B38" t="s">
        <v>82</v>
      </c>
      <c r="C38" s="7"/>
      <c r="D38" t="s">
        <v>461</v>
      </c>
      <c r="F38" s="7"/>
      <c r="G38" t="s">
        <v>102</v>
      </c>
      <c r="H38" s="7"/>
      <c r="I38" t="s">
        <v>98</v>
      </c>
      <c r="J38" s="7"/>
      <c r="K38" t="s">
        <v>82</v>
      </c>
      <c r="L38" s="7"/>
      <c r="N38" s="18"/>
    </row>
    <row r="39" spans="1:15" x14ac:dyDescent="0.25">
      <c r="A39" s="2">
        <v>36</v>
      </c>
      <c r="B39" t="s">
        <v>81</v>
      </c>
      <c r="C39" s="7"/>
      <c r="D39" t="s">
        <v>84</v>
      </c>
      <c r="F39" s="7"/>
      <c r="G39" t="s">
        <v>91</v>
      </c>
      <c r="H39" s="7"/>
      <c r="I39" t="s">
        <v>89</v>
      </c>
      <c r="J39" s="7"/>
      <c r="K39" t="s">
        <v>82</v>
      </c>
      <c r="L39" s="7"/>
      <c r="N39" s="18"/>
    </row>
    <row r="40" spans="1:15" x14ac:dyDescent="0.25">
      <c r="A40" s="2">
        <v>37</v>
      </c>
      <c r="B40" t="s">
        <v>81</v>
      </c>
      <c r="C40" s="7"/>
      <c r="D40" t="s">
        <v>461</v>
      </c>
      <c r="F40" s="7"/>
      <c r="G40" t="s">
        <v>88</v>
      </c>
      <c r="H40" s="7"/>
      <c r="I40" t="s">
        <v>98</v>
      </c>
      <c r="J40" s="7"/>
      <c r="K40" t="s">
        <v>82</v>
      </c>
      <c r="L40" s="7"/>
      <c r="N40" s="18"/>
    </row>
    <row r="41" spans="1:15" x14ac:dyDescent="0.25">
      <c r="A41" s="2">
        <v>38</v>
      </c>
      <c r="B41" t="s">
        <v>81</v>
      </c>
      <c r="C41" s="7"/>
      <c r="D41" t="s">
        <v>80</v>
      </c>
      <c r="F41" s="7"/>
      <c r="G41" t="s">
        <v>85</v>
      </c>
      <c r="H41" s="7"/>
      <c r="I41" t="s">
        <v>95</v>
      </c>
      <c r="J41" s="7"/>
      <c r="K41" t="s">
        <v>82</v>
      </c>
      <c r="L41" s="7"/>
      <c r="N41" s="18"/>
    </row>
    <row r="42" spans="1:15" x14ac:dyDescent="0.25">
      <c r="A42" s="2">
        <v>39</v>
      </c>
      <c r="B42" t="s">
        <v>81</v>
      </c>
      <c r="C42" s="7"/>
      <c r="D42" t="s">
        <v>80</v>
      </c>
      <c r="F42" s="7"/>
      <c r="G42" t="s">
        <v>91</v>
      </c>
      <c r="H42" s="7"/>
      <c r="I42" t="s">
        <v>89</v>
      </c>
      <c r="J42" s="7"/>
      <c r="K42" t="s">
        <v>82</v>
      </c>
      <c r="L42" s="7"/>
      <c r="N42" s="18"/>
    </row>
    <row r="43" spans="1:15" ht="60" x14ac:dyDescent="0.25">
      <c r="A43" s="2">
        <v>40</v>
      </c>
      <c r="B43" t="s">
        <v>82</v>
      </c>
      <c r="C43" s="7"/>
      <c r="D43" t="s">
        <v>80</v>
      </c>
      <c r="F43" s="7"/>
      <c r="G43" t="s">
        <v>102</v>
      </c>
      <c r="H43" s="7"/>
      <c r="I43" t="s">
        <v>114</v>
      </c>
      <c r="J43" s="7"/>
      <c r="K43" t="s">
        <v>82</v>
      </c>
      <c r="L43" s="7"/>
      <c r="N43" s="18"/>
      <c r="O43" s="44" t="s">
        <v>137</v>
      </c>
    </row>
    <row r="44" spans="1:15" x14ac:dyDescent="0.25">
      <c r="A44" s="2">
        <v>41</v>
      </c>
      <c r="B44" t="s">
        <v>81</v>
      </c>
      <c r="C44" s="7"/>
      <c r="D44" t="s">
        <v>80</v>
      </c>
      <c r="E44" t="s">
        <v>113</v>
      </c>
      <c r="F44" s="7"/>
      <c r="G44" t="s">
        <v>94</v>
      </c>
      <c r="H44" s="7"/>
      <c r="I44" t="s">
        <v>114</v>
      </c>
      <c r="J44" s="7"/>
      <c r="K44" t="s">
        <v>82</v>
      </c>
      <c r="L44" s="7"/>
      <c r="N44" s="18"/>
    </row>
    <row r="45" spans="1:15" x14ac:dyDescent="0.25">
      <c r="A45" s="2">
        <v>42</v>
      </c>
      <c r="B45" t="s">
        <v>81</v>
      </c>
      <c r="C45" s="7"/>
      <c r="D45" t="s">
        <v>461</v>
      </c>
      <c r="F45" s="7"/>
      <c r="G45" t="s">
        <v>91</v>
      </c>
      <c r="H45" s="7"/>
      <c r="I45" t="s">
        <v>98</v>
      </c>
      <c r="J45" s="7"/>
      <c r="K45" t="s">
        <v>82</v>
      </c>
      <c r="L45" s="7"/>
      <c r="N45" s="18"/>
    </row>
    <row r="46" spans="1:15" ht="135" x14ac:dyDescent="0.25">
      <c r="A46" s="2">
        <v>43</v>
      </c>
      <c r="B46" t="s">
        <v>81</v>
      </c>
      <c r="C46" s="7"/>
      <c r="D46" t="s">
        <v>90</v>
      </c>
      <c r="F46" s="7"/>
      <c r="G46" t="s">
        <v>102</v>
      </c>
      <c r="H46" s="7"/>
      <c r="I46" t="s">
        <v>98</v>
      </c>
      <c r="J46" s="7"/>
      <c r="K46" t="s">
        <v>82</v>
      </c>
      <c r="L46" s="7"/>
      <c r="M46" s="44" t="s">
        <v>121</v>
      </c>
      <c r="N46" s="18"/>
      <c r="O46" s="44" t="s">
        <v>122</v>
      </c>
    </row>
    <row r="47" spans="1:15" ht="180" x14ac:dyDescent="0.25">
      <c r="A47" s="2">
        <v>44</v>
      </c>
      <c r="B47" t="s">
        <v>82</v>
      </c>
      <c r="C47" s="7"/>
      <c r="D47" t="s">
        <v>80</v>
      </c>
      <c r="E47" t="s">
        <v>125</v>
      </c>
      <c r="F47" s="7"/>
      <c r="G47" t="s">
        <v>124</v>
      </c>
      <c r="H47" s="7"/>
      <c r="I47" t="s">
        <v>95</v>
      </c>
      <c r="J47" s="7"/>
      <c r="K47" t="s">
        <v>82</v>
      </c>
      <c r="L47" s="7"/>
      <c r="M47" s="44" t="s">
        <v>126</v>
      </c>
      <c r="N47" s="18"/>
      <c r="O47" s="44" t="s">
        <v>127</v>
      </c>
    </row>
    <row r="48" spans="1:15" ht="30" x14ac:dyDescent="0.25">
      <c r="A48" s="2">
        <v>45</v>
      </c>
      <c r="B48" t="s">
        <v>81</v>
      </c>
      <c r="C48" s="7"/>
      <c r="D48" t="s">
        <v>99</v>
      </c>
      <c r="F48" s="7"/>
      <c r="G48" t="s">
        <v>91</v>
      </c>
      <c r="H48" s="7"/>
      <c r="I48" t="s">
        <v>110</v>
      </c>
      <c r="J48" s="7"/>
      <c r="K48" t="s">
        <v>82</v>
      </c>
      <c r="L48" s="7"/>
      <c r="M48" s="44" t="s">
        <v>153</v>
      </c>
      <c r="N48" s="18"/>
    </row>
    <row r="49" spans="1:15" s="9" customFormat="1" x14ac:dyDescent="0.25">
      <c r="A49" s="13"/>
      <c r="B49" s="13" t="s">
        <v>443</v>
      </c>
      <c r="C49" s="13"/>
      <c r="D49" s="9" t="s">
        <v>445</v>
      </c>
      <c r="E49" s="13"/>
      <c r="F49" s="13"/>
      <c r="G49" s="9" t="s">
        <v>452</v>
      </c>
      <c r="H49" s="13"/>
      <c r="I49" s="9" t="s">
        <v>454</v>
      </c>
      <c r="J49" s="13"/>
      <c r="K49" s="13" t="s">
        <v>453</v>
      </c>
      <c r="M49" s="37"/>
      <c r="N49" s="37"/>
      <c r="O49" s="37"/>
    </row>
    <row r="50" spans="1:15" s="9" customFormat="1" x14ac:dyDescent="0.25">
      <c r="A50" s="13"/>
      <c r="B50" s="13" t="s">
        <v>444</v>
      </c>
      <c r="C50" s="13"/>
      <c r="D50" s="9" t="s">
        <v>462</v>
      </c>
      <c r="E50" s="13"/>
      <c r="F50" s="13"/>
      <c r="G50" s="9" t="s">
        <v>451</v>
      </c>
      <c r="H50" s="13"/>
      <c r="I50" s="9" t="s">
        <v>455</v>
      </c>
      <c r="J50" s="13"/>
      <c r="K50" s="13"/>
      <c r="M50" s="37"/>
      <c r="N50" s="37"/>
      <c r="O50" s="37"/>
    </row>
    <row r="51" spans="1:15" x14ac:dyDescent="0.25">
      <c r="D51" s="9" t="s">
        <v>446</v>
      </c>
      <c r="G51" s="9" t="s">
        <v>450</v>
      </c>
      <c r="I51" s="9" t="s">
        <v>456</v>
      </c>
    </row>
    <row r="52" spans="1:15" x14ac:dyDescent="0.25">
      <c r="D52" s="9" t="s">
        <v>447</v>
      </c>
      <c r="G52" s="9" t="s">
        <v>449</v>
      </c>
      <c r="I52" s="9" t="s">
        <v>457</v>
      </c>
    </row>
    <row r="53" spans="1:15" x14ac:dyDescent="0.25">
      <c r="D53" s="9" t="s">
        <v>463</v>
      </c>
      <c r="G53" s="9" t="s">
        <v>448</v>
      </c>
      <c r="I53" s="9" t="s">
        <v>458</v>
      </c>
    </row>
    <row r="54" spans="1:15" x14ac:dyDescent="0.25">
      <c r="I54" s="9" t="s">
        <v>459</v>
      </c>
    </row>
    <row r="55" spans="1:15" x14ac:dyDescent="0.25">
      <c r="I55" s="9" t="s">
        <v>460</v>
      </c>
    </row>
  </sheetData>
  <mergeCells count="1">
    <mergeCell ref="D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All Questions</vt:lpstr>
      <vt:lpstr>Q 1-4</vt:lpstr>
      <vt:lpstr>Q 5-11</vt:lpstr>
      <vt:lpstr>Q 12-18</vt:lpstr>
      <vt:lpstr>Q 19-21</vt:lpstr>
      <vt:lpstr>Q 22-31</vt:lpstr>
      <vt:lpstr>Q 32-37</vt:lpstr>
      <vt:lpstr>Q 38-42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Miram Feingold</dc:creator>
  <cp:lastModifiedBy>Miriam Feingold</cp:lastModifiedBy>
  <dcterms:created xsi:type="dcterms:W3CDTF">2017-06-13T21:32:19Z</dcterms:created>
  <dcterms:modified xsi:type="dcterms:W3CDTF">2017-07-06T19:00:45Z</dcterms:modified>
</cp:coreProperties>
</file>