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nvha.sharepoint.com/sites/NHAData/Shared Documents/Staff Files/Staff Files/Erin/Provider Fee Program/Quality Measures/2025/Revised QM/"/>
    </mc:Choice>
  </mc:AlternateContent>
  <xr:revisionPtr revIDLastSave="15" documentId="8_{E80DA2A8-8410-4574-98C1-C33EF871186B}" xr6:coauthVersionLast="47" xr6:coauthVersionMax="47" xr10:uidLastSave="{BDB30DA0-19EE-4912-B99B-2599F5CED11D}"/>
  <bookViews>
    <workbookView xWindow="-108" yWindow="-108" windowWidth="23256" windowHeight="12456" tabRatio="793" xr2:uid="{A0CCD17A-8615-4588-9B3B-C041FC035C8C}"/>
  </bookViews>
  <sheets>
    <sheet name="HQM Report Instructions" sheetId="4" r:id="rId1"/>
    <sheet name="Attestation" sheetId="9" r:id="rId2"/>
    <sheet name="Quality Measure Info" sheetId="12" r:id="rId3"/>
    <sheet name="LTAC" sheetId="1" r:id="rId4"/>
    <sheet name="Sheet1 (2)" sheetId="15" state="hidden" r:id="rId5"/>
  </sheets>
  <externalReferences>
    <externalReference r:id="rId6"/>
  </externalReferences>
  <definedNames>
    <definedName name="_Key1" hidden="1">[1]A!#REF!</definedName>
    <definedName name="_Order1" hidden="1">255</definedName>
    <definedName name="_Order2" hidden="1">255</definedName>
    <definedName name="_Sort" hidden="1">[1]A!$A$7:$D$215</definedName>
    <definedName name="BANNER_CHURCHILL_COMMUNITY_HOSPITAL">#REF!</definedName>
    <definedName name="BHC_West_Hills_Hospital">#REF!</definedName>
    <definedName name="Boulder_City_Hospital">#REF!</definedName>
    <definedName name="Carson_Tahoe_Continuing_Care_Hospital">#REF!</definedName>
    <definedName name="CARSON_TAHOE_REGIONAL_MEDICAL_CENTER">#REF!</definedName>
    <definedName name="CARSON_VALLEY_MEDICAL_CENTER">#REF!</definedName>
    <definedName name="CENTENNIAL_HILLS_HOSPITAL_MEDICAL_CENTER">#REF!</definedName>
    <definedName name="DDL">_xlfn.LAMBDA(_xlpm.range,_xlop.lookup1,_xlop.lookup2,_xlop.lookup3,_xlop.lookup4,_xlop.lookup5,_xlop.lookup6,_xlop.lookup7,_xlop.lookup8,_xlop.lookup9,_xlop.lookup10, _xlfn.LET( _xlpm._s, "%^&amp;&amp;@",  _xlpm.lookupValue, _xlpm.lookup1 &amp; _xlpm._s &amp; _xlpm.lookup2 &amp; _xlpm._s &amp; _xlpm.lookup3 &amp; _xlpm._s &amp; _xlpm.lookup4 &amp; _xlpm._s &amp; _xlpm.lookup5 &amp; _xlpm._s &amp; _xlpm.lookup6 &amp; _xlpm._s &amp; _xlpm.lookup7 &amp; _xlpm._s &amp; _xlpm.lookup8 &amp; _xlpm._s &amp; _xlpm.lookup9 &amp; _xlpm._s &amp; _xlpm.lookup10, _xlpm.levelIndex, IFERROR(ROWS(_xlfn.TEXTSPLIT(_xlpm.lookupValue, , _xlpm._s, TRUE())), 0) + 1,  _xlpm.lookupArray, _xlfn.BYROW(_xlfn.EXPAND(_xlfn.CHOOSECOLS(_xlpm.range, _xlfn.SEQUENCE(1, _xlpm.levelIndex - 1)), , 10, ""), _xlfn.LAMBDA(_xlpm.row, _xlfn.TEXTJOIN(_xlpm._s, FALSE, _xlpm.row))), _xlpm.returnRange, INDEX(_xlpm.range, 0, _xlpm.levelIndex),  _xlpm.result, IF(_xlfn.ISOMITTED(_xlpm.lookup1) * _xlpm.levelIndex = 1, _xlpm.returnRange, _xlfn.XLOOKUP(_xlpm.lookupValue, _xlpm.lookupArray, _xlpm.returnRange):_xlfn.XLOOKUP(_xlpm.lookupValue, _xlpm.lookupArray, _xlpm.returnRange, , , -1)), _xlpm.result))</definedName>
    <definedName name="DESERT_PARKWAY_BEHAVIORAL_HEALTHCARE_HOS">#REF!</definedName>
    <definedName name="DESERT_SPRINGS_HOSPITAL_MEDICAL_CENTER">#REF!</definedName>
    <definedName name="DESERT_VIEW_REGIONAL_MEDICAL_CENTER">#REF!</definedName>
    <definedName name="Desert_Winds_Hospital__fka_MonteVista">#REF!</definedName>
    <definedName name="DIGINTY_HEALTH_ST_ROSE_DOMINICAN">#REF!</definedName>
    <definedName name="DIGNITY_HEALTH_REHABILITATION_HOSPIT">#REF!</definedName>
    <definedName name="ENCOMPASS_HEALTH_DESERT_CANYON_REHAB_HOSPITAL">#REF!</definedName>
    <definedName name="Encompass_Health_Rehabilitation__Henderson">#REF!</definedName>
    <definedName name="Encompass_Health_Rehabilitation_Las_Vegas">#REF!</definedName>
    <definedName name="HARMON_HOSPITAL">#REF!</definedName>
    <definedName name="HENDERSON_HOSPITAL">#REF!</definedName>
    <definedName name="HORIZON_SPECIALTY_HOSPITAL_OF_LAS_VEGAS">#REF!</definedName>
    <definedName name="Hospital">#REF!</definedName>
    <definedName name="INCLINE_VILLAGE_COMMUNITY__HOSPITAL">#REF!</definedName>
    <definedName name="Kindred_Hospital___Las_Vegas__Sahara_Campus">#REF!</definedName>
    <definedName name="Las_Vegas_AMG_Specialty_Hospital">#REF!</definedName>
    <definedName name="Medicare_CCN" localSheetId="4">t_3[Medicare CCN]</definedName>
    <definedName name="Medicare_CCN">#REF!</definedName>
    <definedName name="MESA_VIEW_REGIONAL_HOSPITAL">#REF!</definedName>
    <definedName name="MOUNTAIN_VIEW_HOSPITAL">#REF!</definedName>
    <definedName name="NORTH_VISTA_HOSPITAL">#REF!</definedName>
    <definedName name="NORTHEASTERN_NEVADA_REGIONAL_HOSPITAL">#REF!</definedName>
    <definedName name="NORTHERN_NEVADA_MED_CTR">#REF!</definedName>
    <definedName name="Northern_Nevada_Sierra_Medical_Center">#REF!</definedName>
    <definedName name="PAM_REHAB_HOSP_OF_CENTENNIAL_HILLS">#REF!</definedName>
    <definedName name="PAM_SPECIALTY_HOSPITAL_LAS_VEGAS__Complex_Care_Hospital_Tenaya">#REF!</definedName>
    <definedName name="_xlnm.Print_Area" localSheetId="1">Attestation!$A$1:$B$14</definedName>
    <definedName name="_xlnm.Print_Area" localSheetId="0">'HQM Report Instructions'!$A$1:$I$26</definedName>
    <definedName name="_xlnm.Print_Area" localSheetId="3">LTAC!$A$1:$D$8</definedName>
    <definedName name="RENO_BEHAVIORAL">#REF!</definedName>
    <definedName name="RENOWN_REGIONAL_MEDICAL_CENTER">#REF!</definedName>
    <definedName name="RENOWN_SOUTH_MEADOWS___HOSPITAL">#REF!</definedName>
    <definedName name="SAINT_MARYS_REGIONAL_MEDICAL_CENTER">#REF!</definedName>
    <definedName name="SANA_BEHAVIORAL">#REF!</definedName>
    <definedName name="SEVEN_HILLS_HOSPITAL">#REF!</definedName>
    <definedName name="SOUTHERN_HILLS_HOSPITAL">#REF!</definedName>
    <definedName name="SPRING_MOUNTAIN_SAHARA">#REF!</definedName>
    <definedName name="SPRING_MOUNTAIN_TREATMENT_CENTER">#REF!</definedName>
    <definedName name="SPRING_VALLEY_HOSPITAL">#REF!</definedName>
    <definedName name="ST_ROSE_DOMINICAN_HOSP_ROSE_DELIMA">#REF!</definedName>
    <definedName name="ST_ROSE_DOMINICAN_HOSPITAL_SAN_MARTIN">#REF!</definedName>
    <definedName name="ST_ROSE_DOMINICAN_HOSPITAL_SIENA">#REF!</definedName>
    <definedName name="SUMMERLIN_HOSPITAL_MEDICAL_CTR">#REF!</definedName>
    <definedName name="SUNRISE_HOSPITAL">#REF!</definedName>
    <definedName name="TAHOE_PACIFIC_HOSPITAL_PAM_Specialty_Hospital_Sparks">#REF!</definedName>
    <definedName name="VALLEY_HOSPITAL_MEDICAL_CTR">#REF!</definedName>
    <definedName name="wrn.MPP._.Caseload." hidden="1">{#N/A,#N/A,TRUE,"MPP Caseload";#N/A,#N/A,TRUE,"Non Citizen"}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15" l="1" a="1"/>
  <c r="G2" i="15" s="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<sst xmlns="http://schemas.openxmlformats.org/spreadsheetml/2006/main" count="390" uniqueCount="131">
  <si>
    <t>Nevada Hospital Quality Measure Report Instructions</t>
  </si>
  <si>
    <t xml:space="preserve">Nevada Hospital Quality Measure Report Instructions </t>
  </si>
  <si>
    <t>Each hospital is required to submit the Quality Measure Report Excel template on an annual basis. Report due dates are:</t>
  </si>
  <si>
    <t>Reporting Timeframe</t>
  </si>
  <si>
    <t>Annual Report Due Date</t>
  </si>
  <si>
    <t>March 31, each year</t>
  </si>
  <si>
    <t xml:space="preserve">The Reporting Timeframe, Hospital Name, and Report Run Date must be entered in the fields located in the top left corner of each Hospital Type tab. Enter the start and end dates for the timeframe being reported. </t>
  </si>
  <si>
    <t xml:space="preserve">Attestation </t>
  </si>
  <si>
    <t xml:space="preserve">Each hospital must sign an attestation with the report submission. The attestation is a tab in this Workbook. It will serve as a certification that the information submitted is accurate and complete. </t>
  </si>
  <si>
    <t>As the individual's signature is legally binding, the signee must be in a hospital leadership role.</t>
  </si>
  <si>
    <t>Penalties</t>
  </si>
  <si>
    <t>Failure to meet any of the following will result in no state directed payment:</t>
  </si>
  <si>
    <t>* Not signing or including a signed attestation when submitting the Quality Measure Report</t>
  </si>
  <si>
    <t>* Not submitting the Quality Measure Report</t>
  </si>
  <si>
    <t>* Submitting a late Quality Measure Report</t>
  </si>
  <si>
    <t>* Submitting data that is not facility-wide</t>
  </si>
  <si>
    <t>* Failing to submit complete data in the report such as leaving fields blank or entering zeros for admissions</t>
  </si>
  <si>
    <t>Identifying Your Hospital's Measure</t>
  </si>
  <si>
    <t>Medicare CCN</t>
  </si>
  <si>
    <t>Hospital</t>
  </si>
  <si>
    <t>Hospital Type</t>
  </si>
  <si>
    <t>Acute or CAH: OB Provided? (Others please select N/A)</t>
  </si>
  <si>
    <t>Measure</t>
  </si>
  <si>
    <t xml:space="preserve">ST ROSE DOMINICAN HOSPITAL SAN MARTIN </t>
  </si>
  <si>
    <t>Acute</t>
  </si>
  <si>
    <t>NO</t>
  </si>
  <si>
    <t>Safe Use of Opioids – Concurrent Prescribing</t>
  </si>
  <si>
    <t>Instructions</t>
  </si>
  <si>
    <t>Hospital Name:</t>
  </si>
  <si>
    <t>Hospital Medicare CCN:</t>
  </si>
  <si>
    <t>Submission of Attestation Date:</t>
  </si>
  <si>
    <t>Title</t>
  </si>
  <si>
    <t>Hospital Quality Measure Background Information</t>
  </si>
  <si>
    <t>Hospital Class</t>
  </si>
  <si>
    <t>Long-term Acute Care (LTAC)</t>
  </si>
  <si>
    <t>Hospital Quality Measure</t>
  </si>
  <si>
    <t>Discharge to community post-acute care LTAC</t>
  </si>
  <si>
    <t>Discharge to Community-Post Acute Care Measure for Inpatient Rehabilitation Facilities</t>
  </si>
  <si>
    <t>PC-06: Unexpected Complications in Term Newborns</t>
  </si>
  <si>
    <t>Additional Measure Information</t>
  </si>
  <si>
    <t>Measure Steward</t>
  </si>
  <si>
    <t>CMS / PQM</t>
  </si>
  <si>
    <t>Data Type</t>
  </si>
  <si>
    <t xml:space="preserve">Claims-based </t>
  </si>
  <si>
    <t>Denominator</t>
  </si>
  <si>
    <t>Numerator</t>
  </si>
  <si>
    <t xml:space="preserve">Total discharges to community without an unplanned readmission to an acute care hospital or LTCH in the 31-day post-discharge observation window, and who remain alive during the post-discharge observation window </t>
  </si>
  <si>
    <t>Link to Measure Steward Documentation</t>
  </si>
  <si>
    <t>Partnership for Quality Measurement - Discharge to Community-Post Acute Care Measure for Long-Term Care Hospitals -LTCH</t>
  </si>
  <si>
    <t>Reporting Timeframe:</t>
  </si>
  <si>
    <t>through</t>
  </si>
  <si>
    <t>Report Run Date:</t>
  </si>
  <si>
    <t>Long-Term Acute-Care Hospitals 
Quality Measure</t>
  </si>
  <si>
    <t>Total Individual Medicaid Members Discharged from  LTAC</t>
  </si>
  <si>
    <t>% of Individual Medicaid Members Discharged from LTAC  to Community</t>
  </si>
  <si>
    <t>Acute or CAH: OB Provided?</t>
  </si>
  <si>
    <t>RENOWN REGIONAL MEDICAL CENTER</t>
  </si>
  <si>
    <t>YES</t>
  </si>
  <si>
    <t>MOUNTAIN VIEW HOSPITAL</t>
  </si>
  <si>
    <t>SUNRISE HOSPITAL</t>
  </si>
  <si>
    <t>NORTH VISTA HOSPITAL</t>
  </si>
  <si>
    <t>NORTHEASTERN NEVADA REGIONAL HOSPITAL</t>
  </si>
  <si>
    <t>SAINT MARYS REGIONAL MEDICAL CENTER</t>
  </si>
  <si>
    <t xml:space="preserve">ST ROSE DOMINICAN HOSP ROSE DELIMA </t>
  </si>
  <si>
    <t>CARSON TAHOE REGIONAL MEDICAL CENTER</t>
  </si>
  <si>
    <t>VALLEY HOSPITAL MEDICAL CTR</t>
  </si>
  <si>
    <t>DESERT SPRINGS HOSPITAL MEDICAL CENTER</t>
  </si>
  <si>
    <t>NORTHERN NEVADA MED CTR</t>
  </si>
  <si>
    <t>SUMMERLIN HOSPITAL MEDICAL CTR</t>
  </si>
  <si>
    <t>HARMON HOSPITAL</t>
  </si>
  <si>
    <t xml:space="preserve">ST ROSE DOMINICAN HOSPITAL SIENA </t>
  </si>
  <si>
    <t>SPRING VALLEY HOSPITAL</t>
  </si>
  <si>
    <t>SOUTHERN HILLS HOSPITAL</t>
  </si>
  <si>
    <t>RENOWN SOUTH MEADOWS - HOSPITAL</t>
  </si>
  <si>
    <t>CENTENNIAL HILLS HOSPITAL MEDICAL CENTER</t>
  </si>
  <si>
    <t>HENDERSON HOSPITAL</t>
  </si>
  <si>
    <t>DIGINTY HEALTH ST ROSE DOMINICAN</t>
  </si>
  <si>
    <t>NORTHERN NEVADA SIERRA MEDICAL CENTER</t>
  </si>
  <si>
    <t>INCLINE VILLAGE COMMUNITY  HOSPITAL</t>
  </si>
  <si>
    <t>CAH</t>
  </si>
  <si>
    <t>CARSON VALLEY MEDICAL CENTER</t>
  </si>
  <si>
    <t>MESA VIEW REGIONAL HOSPITAL</t>
  </si>
  <si>
    <t>BOULDER CITY HOSPITAL</t>
  </si>
  <si>
    <t>DESERT VIEW REGIONAL MEDICAL CENTER</t>
  </si>
  <si>
    <t>BANNER CHURCHILL COMMUNITY HOSPITAL</t>
  </si>
  <si>
    <t>KINDRED HOSPITAL - LAS VEGAS (SAHARA CAMPUS)</t>
  </si>
  <si>
    <t>LTAC</t>
  </si>
  <si>
    <t>N/A</t>
  </si>
  <si>
    <t>HORIZON SPECIALTY HOSPITAL OF LAS VEGAS</t>
  </si>
  <si>
    <t>TAHOE PACIFIC HOSPITAL/PAM SPECIALTY HOSPITAL SPARKS</t>
  </si>
  <si>
    <t>PAM SPECIALTY HOSPITAL LAS VEGAS (COMPLEX CARE HOSPITAL TENAYA)</t>
  </si>
  <si>
    <t>LAS VEGAS AMG SPECIALTY HOSPITAL</t>
  </si>
  <si>
    <t>CARSON TAHOE CONTINUING CARE HOSPITAL</t>
  </si>
  <si>
    <t>ENCOMPASS HEALTH REHABILITATION LAS VEGAS</t>
  </si>
  <si>
    <t>Rehab</t>
  </si>
  <si>
    <t>ENCOMPASS HEALTH REHABILITATION  HENDERSON</t>
  </si>
  <si>
    <t>ENCOMPASS HEALTH DESERT CANYON REHAB HOSPITAL</t>
  </si>
  <si>
    <t>PAM REHAB HOSP OF CENTENNIAL HILLS</t>
  </si>
  <si>
    <t>DIGNITY HEALTH REHABILITATION HOSPIT</t>
  </si>
  <si>
    <t>BHC WEST HILLS HOSPITAL</t>
  </si>
  <si>
    <t>Psych</t>
  </si>
  <si>
    <t>HBIPS-2: Hours of Physical Restraint Use &amp; HBIPS-3: Hours of Seclusion Use</t>
  </si>
  <si>
    <t>SPRING MOUNTAIN SAHARA</t>
  </si>
  <si>
    <t>SPRING MOUNTAIN TREATMENT CENTER</t>
  </si>
  <si>
    <t>SEVEN HILLS HOSPITAL</t>
  </si>
  <si>
    <t>DESERT PARKWAY BEHAVIORAL HEALTHCARE HOS</t>
  </si>
  <si>
    <t>SANA BEHAVIORAL</t>
  </si>
  <si>
    <t xml:space="preserve">RENO BEHAVIORAL </t>
  </si>
  <si>
    <t>DESERT WINDS HOSPITAL (FKA MONTEVISTA)</t>
  </si>
  <si>
    <t>I understand that whoever knowingly and willfully makes, or causes to be made, a false statement or representation on the reports may be prosecuted under any applicable state laws. Failure to sign this Attestation of the Accuracy and Completeness of Reported Data will result in Nevada Health Authority non-acceptance of the attached reports and will result in no directed payment.</t>
  </si>
  <si>
    <t>Measure Background</t>
  </si>
  <si>
    <t>Goal 2: Increase use of evidence-based practices for members with chronic conditions by December 31, 2027​
Objective 2.5: Decrease the rate of adult acute inpatient stays that were followed by an unplanned acute readmission for any diagnosis within 30 days after discharge (PCR) — Observed Readmissions​</t>
  </si>
  <si>
    <t>Improvement Noted As</t>
  </si>
  <si>
    <t xml:space="preserve">Increase in successful discharge to community from a long-term acute care facility </t>
  </si>
  <si>
    <t>Discharge to community post-acute care LTAC/LTCH</t>
  </si>
  <si>
    <t>Denominator Exclusions</t>
  </si>
  <si>
    <t>Sole</t>
  </si>
  <si>
    <t xml:space="preserve">January 1–December 31 </t>
  </si>
  <si>
    <t>Example: The 2026 Hospital Quality Measure Report to be submitted no later than March 31, 2026 provides data from January 1–December 31, 2025</t>
  </si>
  <si>
    <t>Please use the following tool to make sure you are reporting on the correct measure. Select your Medicare CCN from the drop down list in Cell A24, then follow the subsequent drop down lists to produce the measure to report. If your hospital name does not align with the selected Medicare CCN, please contact Liza Auterino at liza.auterino@govmercer.com.</t>
  </si>
  <si>
    <t>Please double-click the signature line below to insert your signature.</t>
  </si>
  <si>
    <t xml:space="preserve">From CMS: This outcome measure assesses successful discharge to community from an LTCH with successful discharge to community, including no unplanned rehospitalizations and no death in the 31 days following LTCH discharge. The measure reports an LTCH’s risk-standardized rate of Medicare fee-for-service (FFS) patients who are discharged to the community following an LTCH stay, do not have an unplanned readmission to an acute care hospital or long-term care hospital (LTCH) in the 31 days following discharge to community, and who remain alive during the 31 days following discharge to community. </t>
  </si>
  <si>
    <t>Hospital class definition: Hospital that has an average inpatient length of stay (as determined by the Secretary of Health and Human Services) of greater than 25 days
CMS defines "community" as home or self-care, with or without home health services</t>
  </si>
  <si>
    <t xml:space="preserve">Total Medicaid population discharges — includes FFS and MCO members </t>
  </si>
  <si>
    <t>2025–2027 Nevada Quality Strategy Goal and Objectives</t>
  </si>
  <si>
    <t>Total Individual Medicaid Members Discharged from LTAC to Community Without an Unplanned Readmission to an Acute Care Hospital or LTCH in the 31-Day Post-Discharge Observation window, and who remain alive</t>
  </si>
  <si>
    <t>Discharge to community post acute-care LTAC</t>
  </si>
  <si>
    <t>• Age under 18 years
• No short-term acute care hospital discharge within the 30 days preceding an LTCH    
   admission
• Discharges to a psychiatric hospital
• Discharges against medical advice
• Discharges to disaster alternative care site or a federal hospital
• Discharges to court/law enforcement
• Discharges to hospice or patient stays with a hospice benefit in the 31-day post-discharge 
  window
• Planned discharges to an acute or LTCH setting
• Stays for patients without continuous Part A FFS Medicare enrollment during the 12 months 
   prior to the LTCH admission date and the 31 days after the LTCH discharge
• LTCH stays preceded by a short-term acute care stay for non-surgical treatment of cancer
• Stays ending in transfer to an LTCH
• Stays with problematic claims data (e.g., anomalous records for stays that overlap wholly   
   or in part or are otherwise erroneous or contradictory, claims not paid)
• Exhaustion of Medicare Part A benefit during the LTCH stay
• LTCH stays in facilities outside of the United States, Puerto Rico, or another US territory</t>
  </si>
  <si>
    <t xml:space="preserve">I hereby attest that the information submitted in the report herein is current, complete, and accurate to the best of my knowledge. </t>
  </si>
  <si>
    <t>Please see the detailed measure information provided on the Quality Measure Info tab of this workbook. Completed templates should be sent to Liza Auterino at liza.auterino@govmercer.com and Erin Lynch at erin@nvha.net</t>
  </si>
  <si>
    <r>
      <rPr>
        <b/>
        <sz val="11"/>
        <color theme="4" tint="-0.499984740745262"/>
        <rFont val="Arial"/>
        <family val="2"/>
      </rPr>
      <t xml:space="preserve">The State encourages hospitals to submit this report before the deadline in case of system or data entry issues. </t>
    </r>
    <r>
      <rPr>
        <sz val="11"/>
        <color theme="4" tint="-0.499984740745262"/>
        <rFont val="Arial"/>
        <family val="2"/>
      </rPr>
      <t xml:space="preserve">
For SDP questions, contact Ann Jensen at: ajensen@nvha.nv.gov
In the event of an external issue, such as a cyber-attack, that necessitates a deadline extension, send an email request to all of the following individuals: Ann Jensen, ajensen@nvha.nv.gov,  Erin Lynch, erin@nvha.net, Liza Auterino, liza.auterino@govmercer.com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</si>
</sst>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7" x14ac:knownFonts="1">
    <font>
      <sz val="11"/>
      <color theme="1"/>
      <name val="Calibri"/>
      <family val="2"/>
      <scheme val="minor"/>
    </font>
    <font>
      <sz val="11"/>
      <color theme="1"/>
      <name val="Arial"/>
      <family val="2"/>
    </font>
    <font>
      <sz val="11"/>
      <color theme="1"/>
      <name val="Calibri"/>
      <family val="2"/>
      <scheme val="minor"/>
    </font>
    <font>
      <sz val="11"/>
      <color indexed="8"/>
      <name val="Arial"/>
      <family val="2"/>
    </font>
    <font>
      <sz val="11"/>
      <name val="Arial"/>
      <family val="2"/>
    </font>
    <font>
      <sz val="11"/>
      <color theme="1"/>
      <name val="Arial"/>
      <family val="2"/>
    </font>
    <font>
      <b/>
      <sz val="11"/>
      <color theme="1"/>
      <name val="Arial"/>
      <family val="2"/>
    </font>
    <font>
      <sz val="10"/>
      <color theme="1"/>
      <name val="Arial"/>
      <family val="2"/>
    </font>
    <font>
      <b/>
      <sz val="10"/>
      <color theme="1"/>
      <name val="Arial"/>
      <family val="2"/>
    </font>
    <font>
      <b/>
      <sz val="22"/>
      <color rgb="FFFF0000"/>
      <name val="Arial"/>
      <family val="2"/>
    </font>
    <font>
      <b/>
      <sz val="11"/>
      <color theme="0"/>
      <name val="Arial"/>
      <family val="2"/>
    </font>
    <font>
      <sz val="10"/>
      <name val="Arial"/>
      <family val="2"/>
    </font>
    <font>
      <b/>
      <sz val="10"/>
      <color theme="0"/>
      <name val="Arial"/>
      <family val="2"/>
    </font>
    <font>
      <u/>
      <sz val="11"/>
      <color theme="1"/>
      <name val="Arial"/>
      <family val="2"/>
    </font>
    <font>
      <sz val="11"/>
      <color theme="0"/>
      <name val="Arial"/>
      <family val="2"/>
    </font>
    <font>
      <b/>
      <sz val="18"/>
      <color rgb="FF002060"/>
      <name val="Arial"/>
      <family val="2"/>
    </font>
    <font>
      <sz val="11"/>
      <color rgb="FF002060"/>
      <name val="Arial"/>
      <family val="2"/>
    </font>
    <font>
      <b/>
      <sz val="11"/>
      <color rgb="FF002060"/>
      <name val="Arial"/>
      <family val="2"/>
    </font>
    <font>
      <sz val="11"/>
      <color rgb="FF002060"/>
      <name val="Calibri"/>
      <family val="2"/>
      <scheme val="minor"/>
    </font>
    <font>
      <sz val="10"/>
      <color rgb="FF002060"/>
      <name val="Arial"/>
      <family val="2"/>
    </font>
    <font>
      <sz val="12"/>
      <color rgb="FF002060"/>
      <name val="Arial"/>
      <family val="2"/>
    </font>
    <font>
      <u/>
      <sz val="11"/>
      <color rgb="FF002060"/>
      <name val="Calibri"/>
      <family val="2"/>
      <scheme val="minor"/>
    </font>
    <font>
      <u/>
      <sz val="11"/>
      <color theme="10"/>
      <name val="Calibri"/>
      <family val="2"/>
      <scheme val="minor"/>
    </font>
    <font>
      <sz val="11"/>
      <color rgb="FFFF0000"/>
      <name val="Arial"/>
      <family val="2"/>
    </font>
    <font>
      <b/>
      <sz val="11"/>
      <color theme="4" tint="-0.499984740745262"/>
      <name val="Arial"/>
      <family val="2"/>
    </font>
    <font>
      <sz val="11"/>
      <color theme="4" tint="-0.499984740745262"/>
      <name val="Arial"/>
      <family val="2"/>
    </font>
    <font>
      <u/>
      <sz val="11"/>
      <color rgb="FF00B0F0"/>
      <name val="Arial"/>
      <family val="2"/>
    </font>
  </fonts>
  <fills count="8">
    <fill>
      <patternFill patternType="none"/>
    </fill>
    <fill>
      <patternFill patternType="gray125"/>
    </fill>
    <fill>
      <patternFill patternType="solid">
        <fgColor theme="2" tint="-9.9978637043366805E-2"/>
        <bgColor indexed="64"/>
      </patternFill>
    </fill>
    <fill>
      <patternFill patternType="solid">
        <fgColor theme="2"/>
        <bgColor indexed="64"/>
      </patternFill>
    </fill>
    <fill>
      <patternFill patternType="solid">
        <fgColor theme="0" tint="-0.14999847407452621"/>
        <bgColor indexed="64"/>
      </patternFill>
    </fill>
    <fill>
      <patternFill patternType="solid">
        <fgColor rgb="FF002060"/>
        <bgColor indexed="64"/>
      </patternFill>
    </fill>
    <fill>
      <patternFill patternType="solid">
        <fgColor rgb="FF0070C0"/>
        <bgColor indexed="64"/>
      </patternFill>
    </fill>
    <fill>
      <patternFill patternType="solid">
        <fgColor theme="0"/>
        <bgColor indexed="64"/>
      </patternFill>
    </fill>
  </fills>
  <borders count="13">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002060"/>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s>
  <cellStyleXfs count="4">
    <xf numFmtId="0" fontId="0" fillId="0" borderId="0"/>
    <xf numFmtId="9" fontId="2" fillId="0" borderId="0" applyFont="0" applyFill="0" applyBorder="0" applyAlignment="0" applyProtection="0"/>
    <xf numFmtId="0" fontId="22" fillId="0" borderId="0" applyNumberFormat="0" applyFill="0" applyBorder="0" applyAlignment="0" applyProtection="0"/>
    <xf numFmtId="0" fontId="11" fillId="0" borderId="0"/>
  </cellStyleXfs>
  <cellXfs count="82">
    <xf numFmtId="0" fontId="0" fillId="0" borderId="0" xfId="0"/>
    <xf numFmtId="0" fontId="10" fillId="0" borderId="0" xfId="0" applyFont="1" applyAlignment="1">
      <alignment horizontal="left" vertical="center"/>
    </xf>
    <xf numFmtId="0" fontId="9" fillId="0" borderId="0" xfId="0" applyFont="1" applyAlignment="1">
      <alignment horizontal="center" vertical="center"/>
    </xf>
    <xf numFmtId="0" fontId="7" fillId="0" borderId="0" xfId="0" applyFont="1" applyAlignment="1">
      <alignment vertical="center"/>
    </xf>
    <xf numFmtId="0" fontId="8" fillId="0" borderId="0" xfId="0" applyFont="1" applyAlignment="1">
      <alignment vertical="center"/>
    </xf>
    <xf numFmtId="0" fontId="7" fillId="0" borderId="0" xfId="0" applyFont="1" applyAlignment="1">
      <alignment horizontal="left" vertical="center" wrapText="1"/>
    </xf>
    <xf numFmtId="0" fontId="7" fillId="0" borderId="0" xfId="0" applyFont="1" applyAlignment="1">
      <alignment horizontal="left" vertical="center"/>
    </xf>
    <xf numFmtId="0" fontId="11" fillId="0" borderId="0" xfId="0" applyFont="1" applyAlignment="1">
      <alignment horizontal="left" vertical="center"/>
    </xf>
    <xf numFmtId="0" fontId="8" fillId="0" borderId="0" xfId="0" applyFont="1" applyAlignment="1">
      <alignment horizontal="left" vertical="center"/>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center" vertical="center"/>
    </xf>
    <xf numFmtId="16" fontId="7" fillId="0" borderId="0" xfId="0" applyNumberFormat="1" applyFont="1" applyAlignment="1">
      <alignment horizontal="center" vertical="center"/>
    </xf>
    <xf numFmtId="14" fontId="3" fillId="0" borderId="0" xfId="0" applyNumberFormat="1" applyFont="1" applyAlignment="1" applyProtection="1">
      <alignment horizontal="center"/>
      <protection locked="0"/>
    </xf>
    <xf numFmtId="0" fontId="3" fillId="0" borderId="0" xfId="0" applyFont="1" applyAlignment="1" applyProtection="1">
      <alignment horizontal="center" vertical="center" wrapText="1"/>
      <protection locked="0"/>
    </xf>
    <xf numFmtId="0" fontId="5" fillId="0" borderId="0" xfId="0" applyFont="1"/>
    <xf numFmtId="0" fontId="6" fillId="0" borderId="0" xfId="0" applyFont="1" applyAlignment="1">
      <alignment horizontal="center" vertical="center" wrapText="1"/>
    </xf>
    <xf numFmtId="0" fontId="13" fillId="0" borderId="0" xfId="0" applyFont="1"/>
    <xf numFmtId="0" fontId="3" fillId="0" borderId="0" xfId="0" applyFont="1" applyAlignment="1" applyProtection="1">
      <alignment vertical="center" wrapText="1"/>
      <protection locked="0"/>
    </xf>
    <xf numFmtId="14" fontId="3" fillId="0" borderId="0" xfId="0" applyNumberFormat="1" applyFont="1" applyProtection="1">
      <protection locked="0"/>
    </xf>
    <xf numFmtId="16" fontId="1" fillId="0" borderId="0" xfId="0" quotePrefix="1" applyNumberFormat="1" applyFont="1" applyAlignment="1">
      <alignment horizontal="center" vertical="center"/>
    </xf>
    <xf numFmtId="0" fontId="4" fillId="0" borderId="0" xfId="0" applyFont="1" applyAlignment="1">
      <alignment horizontal="left" vertical="center" wrapText="1"/>
    </xf>
    <xf numFmtId="0" fontId="15" fillId="0" borderId="0" xfId="0" applyFont="1" applyAlignment="1">
      <alignment vertical="center"/>
    </xf>
    <xf numFmtId="0" fontId="16" fillId="0" borderId="0" xfId="0" applyFont="1" applyAlignment="1">
      <alignment vertical="center" wrapText="1"/>
    </xf>
    <xf numFmtId="0" fontId="16" fillId="0" borderId="0" xfId="0" applyFont="1" applyAlignment="1">
      <alignment horizontal="left" vertical="center" wrapText="1"/>
    </xf>
    <xf numFmtId="0" fontId="17" fillId="0" borderId="2" xfId="0" applyFont="1" applyBorder="1" applyAlignment="1">
      <alignment vertical="center" wrapText="1"/>
    </xf>
    <xf numFmtId="0" fontId="16" fillId="0" borderId="0" xfId="0" applyFont="1" applyAlignment="1">
      <alignment horizontal="center" vertical="center"/>
    </xf>
    <xf numFmtId="0" fontId="16" fillId="0" borderId="2" xfId="0" applyFont="1" applyBorder="1" applyAlignment="1">
      <alignment horizontal="left" vertical="center" wrapText="1"/>
    </xf>
    <xf numFmtId="0" fontId="16" fillId="0" borderId="0" xfId="0" applyFont="1"/>
    <xf numFmtId="0" fontId="19" fillId="0" borderId="0" xfId="0" applyFont="1" applyAlignment="1">
      <alignment vertical="center" wrapText="1"/>
    </xf>
    <xf numFmtId="0" fontId="18" fillId="0" borderId="0" xfId="0" applyFont="1"/>
    <xf numFmtId="0" fontId="20" fillId="0" borderId="0" xfId="0" applyFont="1" applyAlignment="1">
      <alignment vertical="center" wrapText="1"/>
    </xf>
    <xf numFmtId="0" fontId="16" fillId="0" borderId="5" xfId="0" applyFont="1" applyBorder="1"/>
    <xf numFmtId="0" fontId="16" fillId="0" borderId="6" xfId="0" applyFont="1" applyBorder="1" applyAlignment="1">
      <alignment vertical="center" wrapText="1"/>
    </xf>
    <xf numFmtId="0" fontId="10" fillId="5" borderId="1" xfId="0" applyFont="1" applyFill="1" applyBorder="1" applyAlignment="1">
      <alignment vertical="center" wrapText="1"/>
    </xf>
    <xf numFmtId="0" fontId="10" fillId="5" borderId="7" xfId="0" applyFont="1" applyFill="1" applyBorder="1" applyAlignment="1">
      <alignment vertical="center" wrapText="1"/>
    </xf>
    <xf numFmtId="0" fontId="10" fillId="5" borderId="7" xfId="0" applyFont="1" applyFill="1" applyBorder="1" applyAlignment="1">
      <alignment horizontal="center" vertical="center" wrapText="1"/>
    </xf>
    <xf numFmtId="0" fontId="16" fillId="0" borderId="6" xfId="0" applyFont="1" applyBorder="1" applyAlignment="1">
      <alignment horizontal="center" vertical="center"/>
    </xf>
    <xf numFmtId="9" fontId="16" fillId="2" borderId="6" xfId="1" applyFont="1" applyFill="1" applyBorder="1" applyAlignment="1">
      <alignment horizontal="center" vertical="center"/>
    </xf>
    <xf numFmtId="0" fontId="1" fillId="0" borderId="0" xfId="0" applyFont="1"/>
    <xf numFmtId="9" fontId="1" fillId="0" borderId="0" xfId="1" applyFont="1" applyFill="1" applyBorder="1" applyAlignment="1">
      <alignment horizontal="center" vertical="center"/>
    </xf>
    <xf numFmtId="0" fontId="1" fillId="0" borderId="0" xfId="0" applyFont="1" applyAlignment="1">
      <alignment wrapText="1"/>
    </xf>
    <xf numFmtId="14" fontId="3" fillId="0" borderId="10" xfId="0" applyNumberFormat="1" applyFont="1" applyBorder="1" applyAlignment="1" applyProtection="1">
      <alignment horizontal="center"/>
      <protection locked="0"/>
    </xf>
    <xf numFmtId="0" fontId="14" fillId="5" borderId="10" xfId="0" applyFont="1" applyFill="1" applyBorder="1" applyAlignment="1">
      <alignment horizontal="center" vertical="center" wrapText="1"/>
    </xf>
    <xf numFmtId="14" fontId="3" fillId="0" borderId="11" xfId="0" applyNumberFormat="1" applyFont="1" applyBorder="1" applyAlignment="1" applyProtection="1">
      <alignment horizontal="center"/>
      <protection locked="0"/>
    </xf>
    <xf numFmtId="0" fontId="17" fillId="0" borderId="0" xfId="0" applyFont="1" applyAlignment="1">
      <alignment horizontal="left" vertical="center" wrapText="1"/>
    </xf>
    <xf numFmtId="0" fontId="21" fillId="0" borderId="0" xfId="0" applyFont="1"/>
    <xf numFmtId="0" fontId="24" fillId="3" borderId="0" xfId="0" applyFont="1" applyFill="1" applyAlignment="1">
      <alignment horizontal="center" vertical="center" wrapText="1"/>
    </xf>
    <xf numFmtId="0" fontId="25" fillId="0" borderId="0" xfId="0" applyFont="1"/>
    <xf numFmtId="0" fontId="16" fillId="0" borderId="0" xfId="0" applyFont="1" applyAlignment="1">
      <alignment horizontal="left" vertical="center"/>
    </xf>
    <xf numFmtId="0" fontId="16" fillId="0" borderId="0" xfId="0" applyFont="1" applyAlignment="1">
      <alignment vertical="center"/>
    </xf>
    <xf numFmtId="0" fontId="10" fillId="5" borderId="0" xfId="0" applyFont="1" applyFill="1" applyAlignment="1">
      <alignment vertical="center" wrapText="1"/>
    </xf>
    <xf numFmtId="0" fontId="17" fillId="0" borderId="2" xfId="0" applyFont="1" applyBorder="1" applyAlignment="1">
      <alignment vertical="center"/>
    </xf>
    <xf numFmtId="164" fontId="16" fillId="0" borderId="2" xfId="0" applyNumberFormat="1" applyFont="1" applyBorder="1" applyAlignment="1">
      <alignment horizontal="left" vertical="center" wrapText="1"/>
    </xf>
    <xf numFmtId="0" fontId="24" fillId="0" borderId="12" xfId="0" applyFont="1" applyBorder="1" applyAlignment="1">
      <alignment horizontal="center" vertical="center"/>
    </xf>
    <xf numFmtId="0" fontId="24" fillId="0" borderId="12" xfId="0" applyFont="1" applyBorder="1" applyAlignment="1">
      <alignment horizontal="center" vertical="center" wrapText="1"/>
    </xf>
    <xf numFmtId="0" fontId="1" fillId="0" borderId="0" xfId="0" applyFont="1" applyAlignment="1">
      <alignment vertical="top" wrapText="1"/>
    </xf>
    <xf numFmtId="0" fontId="10" fillId="6" borderId="7" xfId="0" applyFont="1" applyFill="1" applyBorder="1" applyAlignment="1">
      <alignment horizontal="left" vertical="top" wrapText="1"/>
    </xf>
    <xf numFmtId="0" fontId="10" fillId="6" borderId="9" xfId="0" applyFont="1" applyFill="1" applyBorder="1" applyAlignment="1">
      <alignment horizontal="left" vertical="top" wrapText="1"/>
    </xf>
    <xf numFmtId="0" fontId="10" fillId="6" borderId="8" xfId="0" applyFont="1" applyFill="1" applyBorder="1" applyAlignment="1">
      <alignment horizontal="left" vertical="top" wrapText="1"/>
    </xf>
    <xf numFmtId="0" fontId="25" fillId="0" borderId="2" xfId="0" applyFont="1" applyBorder="1" applyAlignment="1">
      <alignment horizontal="left" vertical="top" wrapText="1"/>
    </xf>
    <xf numFmtId="0" fontId="10" fillId="6" borderId="8" xfId="0" applyFont="1" applyFill="1" applyBorder="1" applyAlignment="1">
      <alignment vertical="top" wrapText="1"/>
    </xf>
    <xf numFmtId="0" fontId="25" fillId="0" borderId="2" xfId="0" applyFont="1" applyBorder="1" applyAlignment="1">
      <alignment vertical="top" wrapText="1"/>
    </xf>
    <xf numFmtId="0" fontId="25" fillId="7" borderId="2" xfId="0" applyFont="1" applyFill="1" applyBorder="1" applyAlignment="1">
      <alignment vertical="top" wrapText="1"/>
    </xf>
    <xf numFmtId="0" fontId="26" fillId="0" borderId="2" xfId="2" applyFont="1" applyBorder="1" applyAlignment="1">
      <alignment vertical="top" wrapText="1"/>
    </xf>
    <xf numFmtId="0" fontId="16" fillId="7" borderId="2" xfId="2" applyFont="1" applyFill="1" applyBorder="1" applyAlignment="1">
      <alignment vertical="top" wrapText="1"/>
    </xf>
    <xf numFmtId="0" fontId="23" fillId="0" borderId="0" xfId="0" applyFont="1" applyAlignment="1">
      <alignment vertical="top" wrapText="1"/>
    </xf>
    <xf numFmtId="0" fontId="16" fillId="0" borderId="0" xfId="0" applyFont="1" applyAlignment="1">
      <alignment horizontal="left" vertical="center"/>
    </xf>
    <xf numFmtId="0" fontId="25" fillId="0" borderId="0" xfId="0" applyFont="1" applyAlignment="1">
      <alignment horizontal="left" vertical="center" wrapText="1"/>
    </xf>
    <xf numFmtId="0" fontId="16" fillId="4" borderId="0" xfId="0" applyFont="1" applyFill="1" applyAlignment="1">
      <alignment horizontal="left" vertical="center"/>
    </xf>
    <xf numFmtId="0" fontId="10" fillId="5" borderId="0" xfId="0" applyFont="1" applyFill="1" applyAlignment="1">
      <alignment horizontal="left" vertical="center"/>
    </xf>
    <xf numFmtId="0" fontId="16" fillId="0" borderId="0" xfId="0" applyFont="1" applyAlignment="1">
      <alignment vertical="center"/>
    </xf>
    <xf numFmtId="0" fontId="1" fillId="0" borderId="0" xfId="0" applyFont="1" applyAlignment="1">
      <alignment horizontal="left" vertical="center" wrapText="1"/>
    </xf>
    <xf numFmtId="0" fontId="10" fillId="5" borderId="0" xfId="0" applyFont="1" applyFill="1" applyAlignment="1">
      <alignment vertical="center" wrapText="1"/>
    </xf>
    <xf numFmtId="0" fontId="16" fillId="0" borderId="0" xfId="0" applyFont="1" applyAlignment="1">
      <alignment vertical="top" wrapText="1"/>
    </xf>
    <xf numFmtId="0" fontId="10" fillId="5" borderId="0" xfId="0" applyFont="1" applyFill="1" applyAlignment="1">
      <alignment horizontal="center" vertical="top" wrapText="1"/>
    </xf>
    <xf numFmtId="0" fontId="3" fillId="0" borderId="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14" fontId="3" fillId="0" borderId="1" xfId="0" applyNumberFormat="1" applyFont="1" applyBorder="1" applyAlignment="1" applyProtection="1">
      <alignment horizontal="center"/>
      <protection locked="0"/>
    </xf>
    <xf numFmtId="14" fontId="3" fillId="0" borderId="3" xfId="0" applyNumberFormat="1" applyFont="1" applyBorder="1" applyAlignment="1" applyProtection="1">
      <alignment horizontal="center"/>
      <protection locked="0"/>
    </xf>
    <xf numFmtId="14" fontId="3" fillId="0" borderId="4" xfId="0" applyNumberFormat="1" applyFont="1" applyBorder="1" applyAlignment="1" applyProtection="1">
      <alignment horizontal="center"/>
      <protection locked="0"/>
    </xf>
  </cellXfs>
  <cellStyles count="4">
    <cellStyle name="Hyperlink" xfId="2" builtinId="8"/>
    <cellStyle name="Normal" xfId="0" builtinId="0"/>
    <cellStyle name="Normal 3" xfId="3" xr:uid="{7F2F703B-E0F5-4709-93D9-77173A8D3788}"/>
    <cellStyle name="Percent" xfId="1" builtinId="5"/>
  </cellStyles>
  <dxfs count="0"/>
  <tableStyles count="0" defaultTableStyle="TableStyleMedium2" defaultPivotStyle="PivotStyleLight16"/>
  <colors>
    <mruColors>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backup\community%20access\CCcost.wk3"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06E5A0B-D715-4EAF-8277-6FF0EC04815B}" name="t_3" displayName="t_3" ref="A1:E76" totalsRowShown="0">
  <autoFilter ref="A1:E76" xr:uid="{BE98A270-0F62-4CE4-9E4D-B3A7DBF850BB}"/>
  <tableColumns count="5">
    <tableColumn id="1" xr3:uid="{F046BFDD-EAB2-42CF-BEDC-08114F76E2AC}" name="Medicare CCN"/>
    <tableColumn id="2" xr3:uid="{58FBBF42-2CB6-429B-A3F7-8C12CC37DE8D}" name="Hospital"/>
    <tableColumn id="3" xr3:uid="{7C5AEB82-FF19-44A1-ADEB-E2F5553C5527}" name="Hospital Type"/>
    <tableColumn id="4" xr3:uid="{9CB30862-3DDD-4B9E-BE94-6A88E007C71F}" name="Acute or CAH: OB Provided?"/>
    <tableColumn id="5" xr3:uid="{4E00CCB9-9929-46CC-B6F3-0772F22F3243}" name="Measure"/>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p4qm.org/measures/3480"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80E66-BE01-4AE6-8CB7-71B304BEED8C}">
  <sheetPr>
    <pageSetUpPr fitToPage="1"/>
  </sheetPr>
  <dimension ref="A1:L68"/>
  <sheetViews>
    <sheetView tabSelected="1" zoomScale="90" zoomScaleNormal="90" workbookViewId="0">
      <selection activeCell="A19" sqref="A19:I19"/>
    </sheetView>
  </sheetViews>
  <sheetFormatPr defaultColWidth="9.109375" defaultRowHeight="13.2" x14ac:dyDescent="0.3"/>
  <cols>
    <col min="1" max="1" width="35.88671875" style="3" customWidth="1"/>
    <col min="2" max="2" width="25.44140625" style="3" customWidth="1"/>
    <col min="3" max="3" width="37.109375" style="3" customWidth="1"/>
    <col min="4" max="4" width="18.88671875" style="3" customWidth="1"/>
    <col min="5" max="5" width="29.109375" style="3" customWidth="1"/>
    <col min="6" max="6" width="25.44140625" style="3" customWidth="1"/>
    <col min="7" max="7" width="34.5546875" style="3" customWidth="1"/>
    <col min="8" max="8" width="21.88671875" style="3" customWidth="1"/>
    <col min="9" max="9" width="30.88671875" style="3" customWidth="1"/>
    <col min="10" max="10" width="8.44140625" style="3" customWidth="1"/>
    <col min="11" max="16384" width="9.109375" style="3"/>
  </cols>
  <sheetData>
    <row r="1" spans="1:12" ht="23.4" customHeight="1" x14ac:dyDescent="0.3">
      <c r="A1" s="22" t="s">
        <v>0</v>
      </c>
      <c r="B1" s="4"/>
      <c r="C1" s="4"/>
      <c r="D1" s="4"/>
      <c r="H1" s="2"/>
    </row>
    <row r="2" spans="1:12" ht="14.4" customHeight="1" x14ac:dyDescent="0.3"/>
    <row r="3" spans="1:12" ht="27.9" customHeight="1" x14ac:dyDescent="0.3">
      <c r="A3" s="70" t="s">
        <v>1</v>
      </c>
      <c r="B3" s="70"/>
      <c r="C3" s="70"/>
      <c r="D3" s="70"/>
      <c r="E3" s="70"/>
      <c r="F3" s="70"/>
      <c r="G3" s="70"/>
      <c r="H3" s="70"/>
      <c r="I3" s="70"/>
    </row>
    <row r="4" spans="1:12" ht="15" customHeight="1" x14ac:dyDescent="0.3">
      <c r="A4" s="72"/>
      <c r="B4" s="72"/>
      <c r="C4" s="72"/>
      <c r="D4" s="72"/>
      <c r="E4" s="72"/>
      <c r="F4" s="72"/>
      <c r="G4" s="72"/>
      <c r="H4" s="72"/>
      <c r="I4" s="72"/>
    </row>
    <row r="5" spans="1:12" ht="17.399999999999999" customHeight="1" x14ac:dyDescent="0.3">
      <c r="A5" s="71" t="s">
        <v>2</v>
      </c>
      <c r="B5" s="71"/>
      <c r="C5" s="71"/>
      <c r="D5" s="71"/>
      <c r="E5" s="71"/>
      <c r="F5" s="71"/>
      <c r="G5" s="71"/>
      <c r="H5" s="71"/>
      <c r="I5" s="71"/>
    </row>
    <row r="6" spans="1:12" ht="20.399999999999999" customHeight="1" x14ac:dyDescent="0.3">
      <c r="A6" s="52" t="s">
        <v>3</v>
      </c>
      <c r="B6" s="25" t="s">
        <v>4</v>
      </c>
      <c r="C6" s="23"/>
      <c r="D6" s="23"/>
      <c r="E6" s="24"/>
      <c r="F6" s="26"/>
      <c r="G6" s="26"/>
      <c r="H6" s="20"/>
      <c r="K6" s="12"/>
    </row>
    <row r="7" spans="1:12" ht="33.6" customHeight="1" x14ac:dyDescent="0.3">
      <c r="A7" s="53" t="s">
        <v>117</v>
      </c>
      <c r="B7" s="27" t="s">
        <v>5</v>
      </c>
      <c r="C7" s="23"/>
      <c r="D7" s="23"/>
      <c r="E7" s="24"/>
      <c r="F7" s="26"/>
      <c r="G7" s="26"/>
      <c r="H7" s="20"/>
      <c r="K7" s="12"/>
    </row>
    <row r="8" spans="1:12" ht="15" customHeight="1" x14ac:dyDescent="0.3">
      <c r="A8" s="50" t="s">
        <v>118</v>
      </c>
      <c r="B8" s="23"/>
      <c r="C8" s="23"/>
      <c r="D8" s="24"/>
      <c r="E8" s="24"/>
      <c r="F8" s="24"/>
      <c r="G8" s="26"/>
      <c r="H8" s="26"/>
      <c r="I8" s="20"/>
      <c r="L8" s="12"/>
    </row>
    <row r="9" spans="1:12" ht="15" customHeight="1" x14ac:dyDescent="0.3">
      <c r="A9" s="67" t="s">
        <v>6</v>
      </c>
      <c r="B9" s="67"/>
      <c r="C9" s="67"/>
      <c r="D9" s="67"/>
      <c r="E9" s="67"/>
      <c r="F9" s="67"/>
      <c r="G9" s="67"/>
      <c r="H9" s="67"/>
      <c r="I9" s="67"/>
      <c r="L9" s="12"/>
    </row>
    <row r="10" spans="1:12" ht="21.6" customHeight="1" x14ac:dyDescent="0.3">
      <c r="A10" s="70" t="s">
        <v>7</v>
      </c>
      <c r="B10" s="70"/>
      <c r="C10" s="70"/>
      <c r="D10" s="70"/>
      <c r="E10" s="70"/>
      <c r="F10" s="70"/>
      <c r="G10" s="70"/>
      <c r="H10" s="70"/>
      <c r="I10" s="70"/>
    </row>
    <row r="11" spans="1:12" ht="21.9" customHeight="1" x14ac:dyDescent="0.3">
      <c r="A11" s="49" t="s">
        <v>8</v>
      </c>
      <c r="B11" s="24"/>
      <c r="C11" s="24"/>
      <c r="D11" s="24"/>
      <c r="E11" s="24"/>
      <c r="F11" s="24"/>
      <c r="G11" s="24"/>
      <c r="H11" s="24"/>
      <c r="I11" s="21"/>
    </row>
    <row r="12" spans="1:12" ht="21.9" customHeight="1" x14ac:dyDescent="0.3">
      <c r="A12" s="67" t="s">
        <v>9</v>
      </c>
      <c r="B12" s="67"/>
      <c r="C12" s="67"/>
      <c r="D12" s="67"/>
      <c r="E12" s="67"/>
      <c r="F12" s="67"/>
      <c r="G12" s="67"/>
      <c r="H12" s="67"/>
      <c r="I12" s="67"/>
    </row>
    <row r="13" spans="1:12" ht="19.5" customHeight="1" x14ac:dyDescent="0.3">
      <c r="A13" s="70" t="s">
        <v>10</v>
      </c>
      <c r="B13" s="70"/>
      <c r="C13" s="70"/>
      <c r="D13" s="70"/>
      <c r="E13" s="70"/>
      <c r="F13" s="70"/>
      <c r="G13" s="70"/>
      <c r="H13" s="70"/>
      <c r="I13" s="70"/>
    </row>
    <row r="14" spans="1:12" ht="28.5" customHeight="1" x14ac:dyDescent="0.3">
      <c r="A14" s="69" t="s">
        <v>11</v>
      </c>
      <c r="B14" s="69"/>
      <c r="C14" s="69"/>
      <c r="D14" s="69"/>
      <c r="E14" s="69"/>
      <c r="F14" s="69"/>
      <c r="G14" s="69"/>
      <c r="H14" s="69"/>
      <c r="I14" s="69"/>
    </row>
    <row r="15" spans="1:12" ht="15.9" customHeight="1" x14ac:dyDescent="0.3">
      <c r="A15" s="71" t="s">
        <v>12</v>
      </c>
      <c r="B15" s="71"/>
      <c r="C15" s="71"/>
      <c r="D15" s="71"/>
      <c r="E15" s="71"/>
      <c r="F15" s="71"/>
      <c r="G15" s="71"/>
      <c r="H15" s="71"/>
      <c r="I15" s="71"/>
    </row>
    <row r="16" spans="1:12" ht="18.899999999999999" customHeight="1" x14ac:dyDescent="0.3">
      <c r="A16" s="67" t="s">
        <v>13</v>
      </c>
      <c r="B16" s="67"/>
      <c r="C16" s="67"/>
      <c r="D16" s="67"/>
      <c r="E16" s="67"/>
      <c r="F16" s="67"/>
      <c r="G16" s="67"/>
      <c r="H16" s="67"/>
      <c r="I16" s="67"/>
    </row>
    <row r="17" spans="1:10" ht="18.899999999999999" customHeight="1" x14ac:dyDescent="0.3">
      <c r="A17" s="67" t="s">
        <v>14</v>
      </c>
      <c r="B17" s="67"/>
      <c r="C17" s="67"/>
      <c r="D17" s="67"/>
      <c r="E17" s="67"/>
      <c r="F17" s="67"/>
      <c r="G17" s="67"/>
      <c r="H17" s="67"/>
      <c r="I17" s="67"/>
    </row>
    <row r="18" spans="1:10" ht="18.899999999999999" customHeight="1" x14ac:dyDescent="0.3">
      <c r="A18" s="67" t="s">
        <v>15</v>
      </c>
      <c r="B18" s="67"/>
      <c r="C18" s="67"/>
      <c r="D18" s="67"/>
      <c r="E18" s="67"/>
      <c r="F18" s="67"/>
      <c r="G18" s="67"/>
      <c r="H18" s="67"/>
      <c r="I18" s="67"/>
    </row>
    <row r="19" spans="1:10" ht="18.600000000000001" customHeight="1" x14ac:dyDescent="0.3">
      <c r="A19" s="67" t="s">
        <v>16</v>
      </c>
      <c r="B19" s="67"/>
      <c r="C19" s="67"/>
      <c r="D19" s="67"/>
      <c r="E19" s="67"/>
      <c r="F19" s="67"/>
      <c r="G19" s="67"/>
      <c r="H19" s="67"/>
      <c r="I19" s="67"/>
    </row>
    <row r="20" spans="1:10" ht="54" customHeight="1" x14ac:dyDescent="0.3">
      <c r="A20" s="68" t="s">
        <v>130</v>
      </c>
      <c r="B20" s="68"/>
      <c r="C20" s="68"/>
      <c r="D20" s="68"/>
      <c r="E20" s="68"/>
      <c r="F20" s="68"/>
      <c r="G20" s="68"/>
      <c r="H20" s="68"/>
      <c r="I20" s="68"/>
    </row>
    <row r="21" spans="1:10" ht="21" customHeight="1" x14ac:dyDescent="0.3">
      <c r="A21" s="70" t="s">
        <v>17</v>
      </c>
      <c r="B21" s="70"/>
      <c r="C21" s="70"/>
      <c r="D21" s="70"/>
      <c r="E21" s="70"/>
      <c r="F21" s="70"/>
      <c r="G21" s="70"/>
      <c r="H21" s="70"/>
      <c r="I21" s="70"/>
    </row>
    <row r="22" spans="1:10" ht="39" customHeight="1" x14ac:dyDescent="0.3">
      <c r="A22" s="68" t="s">
        <v>119</v>
      </c>
      <c r="B22" s="68"/>
      <c r="C22" s="68"/>
      <c r="D22" s="68"/>
      <c r="E22" s="68"/>
      <c r="F22" s="68"/>
      <c r="G22" s="68"/>
      <c r="H22" s="68"/>
      <c r="I22" s="68"/>
    </row>
    <row r="23" spans="1:10" ht="54.6" customHeight="1" x14ac:dyDescent="0.3">
      <c r="A23" s="54" t="s">
        <v>18</v>
      </c>
      <c r="B23" s="54" t="s">
        <v>19</v>
      </c>
      <c r="C23" s="54" t="s">
        <v>20</v>
      </c>
      <c r="D23" s="55" t="s">
        <v>21</v>
      </c>
      <c r="E23" s="54" t="s">
        <v>22</v>
      </c>
      <c r="F23" s="50"/>
      <c r="G23" s="50"/>
      <c r="H23" s="50"/>
      <c r="I23" s="49"/>
    </row>
    <row r="24" spans="1:10" ht="44.4" customHeight="1" x14ac:dyDescent="0.3">
      <c r="A24" s="47"/>
      <c r="B24" s="47"/>
      <c r="C24" s="47"/>
      <c r="D24" s="47"/>
      <c r="E24" s="47"/>
      <c r="F24" s="45"/>
      <c r="G24" s="45"/>
      <c r="H24" s="45"/>
      <c r="I24" s="45"/>
    </row>
    <row r="25" spans="1:10" ht="27" customHeight="1" x14ac:dyDescent="0.3">
      <c r="A25" s="70" t="s">
        <v>27</v>
      </c>
      <c r="B25" s="70"/>
      <c r="C25" s="70"/>
      <c r="D25" s="70"/>
      <c r="E25" s="70"/>
      <c r="F25" s="70"/>
      <c r="G25" s="70"/>
      <c r="H25" s="70"/>
      <c r="I25" s="70"/>
    </row>
    <row r="26" spans="1:10" ht="57.75" customHeight="1" x14ac:dyDescent="0.3">
      <c r="A26" s="67" t="s">
        <v>129</v>
      </c>
      <c r="B26" s="67"/>
      <c r="C26" s="67"/>
      <c r="D26" s="67"/>
      <c r="E26" s="67"/>
      <c r="F26" s="67"/>
      <c r="G26" s="67"/>
      <c r="H26" s="67"/>
      <c r="I26" s="67"/>
      <c r="J26" s="7"/>
    </row>
    <row r="27" spans="1:10" ht="69.75" customHeight="1" x14ac:dyDescent="0.3">
      <c r="A27" s="7"/>
      <c r="B27" s="11"/>
      <c r="C27" s="5"/>
      <c r="D27" s="9"/>
      <c r="E27" s="5"/>
      <c r="F27" s="5"/>
      <c r="G27" s="5"/>
      <c r="H27" s="9"/>
      <c r="I27" s="9"/>
      <c r="J27" s="7"/>
    </row>
    <row r="28" spans="1:10" ht="60.75" customHeight="1" x14ac:dyDescent="0.3">
      <c r="A28" s="7"/>
      <c r="B28" s="11"/>
      <c r="C28" s="5"/>
      <c r="D28" s="5"/>
      <c r="E28" s="5"/>
      <c r="F28" s="5"/>
      <c r="G28" s="5"/>
      <c r="H28" s="5"/>
      <c r="I28" s="5"/>
      <c r="J28" s="7"/>
    </row>
    <row r="29" spans="1:10" ht="54.9" customHeight="1" x14ac:dyDescent="0.3">
      <c r="A29" s="8"/>
      <c r="B29" s="11"/>
      <c r="C29" s="9"/>
      <c r="D29" s="5"/>
      <c r="E29" s="5"/>
      <c r="F29" s="5"/>
      <c r="G29" s="5"/>
      <c r="H29" s="5"/>
      <c r="I29" s="5"/>
      <c r="J29" s="7"/>
    </row>
    <row r="30" spans="1:10" ht="33.9" customHeight="1" x14ac:dyDescent="0.3">
      <c r="A30" s="7"/>
      <c r="B30" s="11"/>
      <c r="C30" s="5"/>
      <c r="D30" s="5"/>
      <c r="E30" s="9"/>
      <c r="F30" s="9"/>
      <c r="G30" s="9"/>
      <c r="H30" s="5"/>
      <c r="I30" s="5"/>
      <c r="J30" s="7"/>
    </row>
    <row r="31" spans="1:10" ht="18" customHeight="1" x14ac:dyDescent="0.3">
      <c r="A31" s="7"/>
      <c r="B31" s="11"/>
      <c r="C31" s="5"/>
      <c r="D31" s="9"/>
      <c r="E31" s="1"/>
      <c r="F31" s="1"/>
      <c r="G31" s="1"/>
      <c r="H31" s="9"/>
      <c r="I31" s="9"/>
      <c r="J31" s="7"/>
    </row>
    <row r="32" spans="1:10" ht="33.9" customHeight="1" x14ac:dyDescent="0.3">
      <c r="A32" s="7"/>
      <c r="B32" s="11"/>
      <c r="C32" s="5"/>
      <c r="D32" s="5"/>
      <c r="E32" s="9"/>
      <c r="F32" s="9"/>
      <c r="G32" s="9"/>
      <c r="H32" s="5"/>
      <c r="I32" s="5"/>
      <c r="J32" s="7"/>
    </row>
    <row r="33" spans="1:10" ht="33.9" customHeight="1" x14ac:dyDescent="0.3">
      <c r="A33" s="8"/>
      <c r="B33" s="11"/>
      <c r="C33" s="9"/>
      <c r="D33" s="5"/>
      <c r="E33" s="5"/>
      <c r="F33" s="5"/>
      <c r="G33" s="5"/>
      <c r="H33" s="5"/>
      <c r="I33" s="5"/>
      <c r="J33" s="7"/>
    </row>
    <row r="34" spans="1:10" ht="33.9" customHeight="1" x14ac:dyDescent="0.3">
      <c r="A34" s="7"/>
      <c r="B34" s="11"/>
      <c r="C34" s="5"/>
      <c r="D34" s="5"/>
      <c r="E34" s="9"/>
      <c r="F34" s="9"/>
      <c r="G34" s="9"/>
      <c r="H34" s="5"/>
      <c r="I34" s="5"/>
      <c r="J34" s="7"/>
    </row>
    <row r="35" spans="1:10" ht="15.9" customHeight="1" x14ac:dyDescent="0.3">
      <c r="A35" s="7"/>
      <c r="B35" s="11"/>
      <c r="C35" s="5"/>
      <c r="D35" s="9"/>
      <c r="E35" s="9"/>
      <c r="F35" s="9"/>
      <c r="G35" s="9"/>
      <c r="H35" s="9"/>
      <c r="I35" s="9"/>
      <c r="J35" s="7"/>
    </row>
    <row r="36" spans="1:10" ht="27.9" customHeight="1" x14ac:dyDescent="0.3">
      <c r="A36" s="7"/>
      <c r="B36" s="11"/>
      <c r="C36" s="5"/>
      <c r="D36" s="1"/>
      <c r="E36" s="1"/>
      <c r="F36" s="1"/>
      <c r="G36" s="1"/>
      <c r="H36" s="1"/>
      <c r="I36" s="1"/>
      <c r="J36" s="7"/>
    </row>
    <row r="37" spans="1:10" ht="6.9" customHeight="1" x14ac:dyDescent="0.3">
      <c r="A37" s="8"/>
      <c r="B37" s="10"/>
      <c r="C37" s="9"/>
      <c r="D37" s="9"/>
      <c r="E37" s="9"/>
      <c r="F37" s="9"/>
      <c r="G37" s="9"/>
      <c r="H37" s="9"/>
      <c r="I37" s="9"/>
      <c r="J37" s="9"/>
    </row>
    <row r="38" spans="1:10" ht="20.100000000000001" customHeight="1" x14ac:dyDescent="0.3">
      <c r="A38" s="1"/>
      <c r="B38" s="1"/>
      <c r="C38" s="1"/>
      <c r="D38" s="5"/>
      <c r="E38" s="5"/>
      <c r="F38" s="5"/>
      <c r="G38" s="5"/>
      <c r="H38" s="5"/>
      <c r="I38" s="5"/>
      <c r="J38" s="9"/>
    </row>
    <row r="39" spans="1:10" ht="9" customHeight="1" x14ac:dyDescent="0.3">
      <c r="A39" s="8"/>
      <c r="B39" s="10"/>
      <c r="C39" s="9"/>
      <c r="D39" s="9"/>
      <c r="E39" s="9"/>
      <c r="F39" s="9"/>
      <c r="G39" s="9"/>
      <c r="H39" s="9"/>
      <c r="I39" s="9"/>
      <c r="J39" s="9"/>
    </row>
    <row r="40" spans="1:10" ht="15.9" customHeight="1" x14ac:dyDescent="0.3">
      <c r="A40" s="6"/>
      <c r="B40" s="5"/>
      <c r="C40" s="5"/>
      <c r="D40" s="9"/>
      <c r="E40" s="9"/>
      <c r="F40" s="9"/>
      <c r="G40" s="9"/>
      <c r="H40" s="9"/>
      <c r="I40" s="9"/>
      <c r="J40" s="9"/>
    </row>
    <row r="41" spans="1:10" ht="27.9" customHeight="1" x14ac:dyDescent="0.3">
      <c r="A41" s="8"/>
      <c r="B41" s="10"/>
      <c r="C41" s="9"/>
      <c r="D41" s="1"/>
      <c r="E41" s="1"/>
      <c r="F41" s="1"/>
      <c r="G41" s="1"/>
      <c r="H41" s="1"/>
      <c r="I41" s="1"/>
      <c r="J41" s="9"/>
    </row>
    <row r="42" spans="1:10" ht="6" customHeight="1" x14ac:dyDescent="0.3">
      <c r="A42" s="8"/>
      <c r="B42" s="10"/>
      <c r="C42" s="9"/>
      <c r="D42" s="9"/>
      <c r="E42" s="9"/>
      <c r="F42" s="9"/>
      <c r="G42" s="9"/>
      <c r="H42" s="9"/>
      <c r="I42" s="9"/>
      <c r="J42" s="9"/>
    </row>
    <row r="43" spans="1:10" ht="21.9" customHeight="1" x14ac:dyDescent="0.3">
      <c r="A43" s="1"/>
      <c r="B43" s="1"/>
      <c r="C43" s="1"/>
      <c r="D43" s="5"/>
      <c r="E43" s="5"/>
      <c r="F43" s="5"/>
      <c r="G43" s="5"/>
      <c r="H43" s="5"/>
      <c r="I43" s="5"/>
      <c r="J43" s="9"/>
    </row>
    <row r="44" spans="1:10" ht="6" customHeight="1" x14ac:dyDescent="0.3">
      <c r="A44" s="8"/>
      <c r="B44" s="10"/>
      <c r="C44" s="9"/>
      <c r="D44" s="9"/>
      <c r="E44" s="9"/>
      <c r="F44" s="9"/>
      <c r="G44" s="9"/>
      <c r="H44" s="9"/>
      <c r="I44" s="9"/>
      <c r="J44" s="9"/>
    </row>
    <row r="45" spans="1:10" ht="15.9" customHeight="1" x14ac:dyDescent="0.3">
      <c r="A45" s="6"/>
      <c r="B45" s="5"/>
      <c r="C45" s="5"/>
      <c r="D45" s="9"/>
      <c r="E45" s="9"/>
      <c r="F45" s="9"/>
      <c r="G45" s="9"/>
      <c r="H45" s="9"/>
      <c r="I45" s="9"/>
      <c r="J45" s="9"/>
    </row>
    <row r="46" spans="1:10" ht="27.9" customHeight="1" x14ac:dyDescent="0.3">
      <c r="A46" s="7"/>
      <c r="B46" s="9"/>
      <c r="C46" s="9"/>
      <c r="D46" s="1"/>
      <c r="E46" s="9"/>
      <c r="F46" s="9"/>
      <c r="G46" s="9"/>
      <c r="H46" s="1"/>
      <c r="I46" s="1"/>
      <c r="J46" s="9"/>
    </row>
    <row r="47" spans="1:10" ht="6" customHeight="1" x14ac:dyDescent="0.3">
      <c r="A47" s="7"/>
      <c r="B47" s="9"/>
      <c r="C47" s="9"/>
      <c r="D47" s="9"/>
      <c r="E47" s="9"/>
      <c r="F47" s="9"/>
      <c r="G47" s="9"/>
      <c r="H47" s="9"/>
      <c r="I47" s="9"/>
      <c r="J47" s="9"/>
    </row>
    <row r="48" spans="1:10" ht="21.9" customHeight="1" x14ac:dyDescent="0.3">
      <c r="A48" s="1"/>
      <c r="B48" s="1"/>
      <c r="C48" s="1"/>
      <c r="D48" s="5"/>
      <c r="E48" s="9"/>
      <c r="F48" s="9"/>
      <c r="G48" s="9"/>
      <c r="H48" s="5"/>
      <c r="I48" s="5"/>
      <c r="J48" s="9"/>
    </row>
    <row r="49" spans="1:10" ht="8.1" customHeight="1" x14ac:dyDescent="0.3">
      <c r="A49" s="8"/>
      <c r="B49" s="10"/>
      <c r="C49" s="9"/>
      <c r="D49" s="9"/>
      <c r="H49" s="9"/>
      <c r="I49" s="9"/>
      <c r="J49" s="9"/>
    </row>
    <row r="50" spans="1:10" ht="24.9" customHeight="1" x14ac:dyDescent="0.3">
      <c r="A50" s="6"/>
      <c r="B50" s="5"/>
      <c r="C50" s="5"/>
      <c r="D50" s="9"/>
      <c r="H50" s="9"/>
      <c r="I50" s="9"/>
      <c r="J50" s="9"/>
    </row>
    <row r="51" spans="1:10" ht="24.9" customHeight="1" x14ac:dyDescent="0.3">
      <c r="A51" s="7"/>
      <c r="B51" s="9"/>
      <c r="C51" s="9"/>
      <c r="D51" s="9"/>
      <c r="H51" s="9"/>
      <c r="I51" s="9"/>
      <c r="J51" s="9"/>
    </row>
    <row r="52" spans="1:10" ht="24.6" customHeight="1" x14ac:dyDescent="0.3">
      <c r="A52" s="7"/>
      <c r="B52" s="9"/>
      <c r="C52" s="9"/>
      <c r="D52" s="9"/>
      <c r="H52" s="9"/>
      <c r="I52" s="9"/>
      <c r="J52" s="9"/>
    </row>
    <row r="53" spans="1:10" ht="24.9" customHeight="1" x14ac:dyDescent="0.3">
      <c r="A53" s="7"/>
      <c r="B53" s="9"/>
      <c r="C53" s="9"/>
      <c r="D53" s="9"/>
      <c r="H53" s="9"/>
      <c r="I53" s="9"/>
      <c r="J53" s="9"/>
    </row>
    <row r="54" spans="1:10" ht="20.399999999999999" customHeight="1" x14ac:dyDescent="0.3">
      <c r="A54" s="7"/>
      <c r="B54" s="9"/>
      <c r="C54" s="9"/>
      <c r="J54" s="9"/>
    </row>
    <row r="55" spans="1:10" ht="34.65" customHeight="1" x14ac:dyDescent="0.3">
      <c r="B55" s="9"/>
      <c r="C55" s="9"/>
    </row>
    <row r="56" spans="1:10" ht="36.6" customHeight="1" x14ac:dyDescent="0.3"/>
    <row r="57" spans="1:10" ht="48.6" customHeight="1" x14ac:dyDescent="0.3"/>
    <row r="58" spans="1:10" ht="42" customHeight="1" x14ac:dyDescent="0.3"/>
    <row r="59" spans="1:10" ht="59.4" customHeight="1" x14ac:dyDescent="0.3"/>
    <row r="60" spans="1:10" ht="74.400000000000006" customHeight="1" x14ac:dyDescent="0.3"/>
    <row r="61" spans="1:10" ht="83.4" customHeight="1" x14ac:dyDescent="0.3"/>
    <row r="62" spans="1:10" ht="82.65" customHeight="1" x14ac:dyDescent="0.3"/>
    <row r="63" spans="1:10" ht="82.65" customHeight="1" x14ac:dyDescent="0.3"/>
    <row r="64" spans="1:10" ht="56.4" customHeight="1" x14ac:dyDescent="0.3"/>
    <row r="65" ht="57" customHeight="1" x14ac:dyDescent="0.3"/>
    <row r="68" ht="35.4" customHeight="1" x14ac:dyDescent="0.3"/>
  </sheetData>
  <mergeCells count="18">
    <mergeCell ref="A3:I3"/>
    <mergeCell ref="A4:I4"/>
    <mergeCell ref="A12:I12"/>
    <mergeCell ref="A9:I9"/>
    <mergeCell ref="A5:I5"/>
    <mergeCell ref="A26:I26"/>
    <mergeCell ref="A20:I20"/>
    <mergeCell ref="A14:I14"/>
    <mergeCell ref="A10:I10"/>
    <mergeCell ref="A13:I13"/>
    <mergeCell ref="A25:I25"/>
    <mergeCell ref="A21:I21"/>
    <mergeCell ref="A22:I22"/>
    <mergeCell ref="A17:I17"/>
    <mergeCell ref="A18:I18"/>
    <mergeCell ref="A19:I19"/>
    <mergeCell ref="A15:I15"/>
    <mergeCell ref="A16:I16"/>
  </mergeCells>
  <pageMargins left="0.7" right="0.7" top="0.75" bottom="0.75" header="0.3" footer="0.3"/>
  <pageSetup scale="47" orientation="landscape" r:id="rId1"/>
  <headerFooter>
    <oddHeader>&amp;L&amp;G&amp;C&amp;"Arial,Bold"&amp;14Nevada Quality Measure Report Instructions&amp;R&amp;"Arial,Regular"State of Nevada</oddHeader>
    <oddFooter>&amp;L&amp;"Arial,Regular"A business of Marsh McLennan&amp;CPage &amp;P of &amp;N&amp;R&amp;D</oddFooter>
  </headerFooter>
  <legacyDrawingHF r:id="rId2"/>
  <extLst>
    <ext xmlns:x14="http://schemas.microsoft.com/office/spreadsheetml/2009/9/main" uri="{CCE6A557-97BC-4b89-ADB6-D9C93CAAB3DF}">
      <x14:dataValidations xmlns:xm="http://schemas.microsoft.com/office/excel/2006/main" count="5">
        <x14:dataValidation type="list" allowBlank="1" showInputMessage="1" showErrorMessage="1" xr:uid="{6AF6BC59-738E-430E-AD6A-3AA725AB4BF2}">
          <x14:formula1>
            <xm:f>DDL(_xlfn.ANCHORARRAY('Sheet1 (2)'!$G$2))</xm:f>
          </x14:formula1>
          <xm:sqref>A24</xm:sqref>
        </x14:dataValidation>
        <x14:dataValidation type="list" allowBlank="1" showInputMessage="1" showErrorMessage="1" xr:uid="{EF913B1E-60C7-4EA9-A0FD-46CDB1DBE1D3}">
          <x14:formula1>
            <xm:f>DDL(_xlfn.ANCHORARRAY('Sheet1 (2)'!$G$2),A24)</xm:f>
          </x14:formula1>
          <xm:sqref>B24</xm:sqref>
        </x14:dataValidation>
        <x14:dataValidation type="list" allowBlank="1" showInputMessage="1" showErrorMessage="1" xr:uid="{677F44DF-B85B-4477-8B66-3AFB098DD2DD}">
          <x14:formula1>
            <xm:f>DDL(_xlfn.ANCHORARRAY('Sheet1 (2)'!$G$2),A24,B24)</xm:f>
          </x14:formula1>
          <xm:sqref>C24</xm:sqref>
        </x14:dataValidation>
        <x14:dataValidation type="list" allowBlank="1" showInputMessage="1" showErrorMessage="1" xr:uid="{A27240BF-0D48-4CAD-9BA6-4FF7A84CC2F7}">
          <x14:formula1>
            <xm:f>DDL(_xlfn.ANCHORARRAY('Sheet1 (2)'!$G$2),A24,B24,C24)</xm:f>
          </x14:formula1>
          <xm:sqref>D24</xm:sqref>
        </x14:dataValidation>
        <x14:dataValidation type="list" allowBlank="1" showInputMessage="1" showErrorMessage="1" xr:uid="{850F30D9-7BBA-41D8-A650-94EB6FAB0EDC}">
          <x14:formula1>
            <xm:f>DDL(_xlfn.ANCHORARRAY('Sheet1 (2)'!$G$2),A24,B24,C24,D24)</xm:f>
          </x14:formula1>
          <xm:sqref>E24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CC114-1B8C-4BFF-B81D-4623EE32F9CA}">
  <sheetPr>
    <pageSetUpPr fitToPage="1"/>
  </sheetPr>
  <dimension ref="A1:D17"/>
  <sheetViews>
    <sheetView zoomScale="90" zoomScaleNormal="90" workbookViewId="0">
      <selection activeCell="A11" sqref="A11"/>
    </sheetView>
  </sheetViews>
  <sheetFormatPr defaultRowHeight="14.4" x14ac:dyDescent="0.3"/>
  <cols>
    <col min="1" max="1" width="101.109375" customWidth="1"/>
    <col min="2" max="2" width="25.109375" customWidth="1"/>
    <col min="3" max="3" width="27" customWidth="1"/>
    <col min="4" max="4" width="26.5546875" customWidth="1"/>
  </cols>
  <sheetData>
    <row r="1" spans="1:4" x14ac:dyDescent="0.3">
      <c r="A1" s="73" t="s">
        <v>28</v>
      </c>
      <c r="B1" s="73"/>
      <c r="C1" s="18"/>
      <c r="D1" s="18"/>
    </row>
    <row r="2" spans="1:4" x14ac:dyDescent="0.3">
      <c r="A2" s="51" t="s">
        <v>29</v>
      </c>
      <c r="B2" s="51"/>
      <c r="C2" s="18"/>
      <c r="D2" s="18"/>
    </row>
    <row r="3" spans="1:4" x14ac:dyDescent="0.3">
      <c r="A3" s="51" t="s">
        <v>30</v>
      </c>
      <c r="B3" s="51"/>
      <c r="C3" s="19"/>
      <c r="D3" s="19"/>
    </row>
    <row r="4" spans="1:4" x14ac:dyDescent="0.3">
      <c r="A4" s="48" t="s">
        <v>120</v>
      </c>
      <c r="B4" s="39"/>
      <c r="C4" s="39"/>
      <c r="D4" s="39"/>
    </row>
    <row r="5" spans="1:4" ht="27.9" customHeight="1" x14ac:dyDescent="0.3">
      <c r="A5" s="39"/>
      <c r="B5" s="39"/>
      <c r="C5" s="39"/>
      <c r="D5" s="39"/>
    </row>
    <row r="6" spans="1:4" ht="17.399999999999999" customHeight="1" x14ac:dyDescent="0.3">
      <c r="A6" s="74" t="s">
        <v>128</v>
      </c>
      <c r="B6" s="74"/>
      <c r="C6" s="39"/>
      <c r="D6" s="39"/>
    </row>
    <row r="7" spans="1:4" ht="18.600000000000001" customHeight="1" x14ac:dyDescent="0.3">
      <c r="A7" s="29"/>
      <c r="B7" s="28"/>
      <c r="C7" s="39"/>
      <c r="D7" s="39"/>
    </row>
    <row r="8" spans="1:4" ht="43.65" customHeight="1" x14ac:dyDescent="0.3">
      <c r="A8" s="74" t="s">
        <v>109</v>
      </c>
      <c r="B8" s="74"/>
    </row>
    <row r="9" spans="1:4" ht="15" x14ac:dyDescent="0.3">
      <c r="A9" s="31"/>
      <c r="B9" s="30"/>
    </row>
    <row r="10" spans="1:4" ht="24.75" customHeight="1" x14ac:dyDescent="0.3">
      <c r="A10" s="46"/>
      <c r="B10" s="30"/>
    </row>
    <row r="11" spans="1:4" ht="21.9" customHeight="1" x14ac:dyDescent="0.3">
      <c r="A11" s="28"/>
      <c r="B11" s="28"/>
    </row>
    <row r="12" spans="1:4" ht="24.9" customHeight="1" x14ac:dyDescent="0.3">
      <c r="A12" s="28"/>
      <c r="B12" s="28"/>
    </row>
    <row r="13" spans="1:4" ht="54" customHeight="1" x14ac:dyDescent="0.3">
      <c r="A13" s="32"/>
      <c r="B13" s="28"/>
    </row>
    <row r="14" spans="1:4" x14ac:dyDescent="0.3">
      <c r="A14" s="28" t="s">
        <v>31</v>
      </c>
      <c r="B14" s="28"/>
    </row>
    <row r="15" spans="1:4" x14ac:dyDescent="0.3">
      <c r="A15" s="30"/>
      <c r="B15" s="30"/>
    </row>
    <row r="16" spans="1:4" x14ac:dyDescent="0.3">
      <c r="A16" s="30"/>
      <c r="B16" s="30"/>
    </row>
    <row r="17" spans="1:2" x14ac:dyDescent="0.3">
      <c r="A17" s="30"/>
      <c r="B17" s="30"/>
    </row>
  </sheetData>
  <mergeCells count="3">
    <mergeCell ref="A1:B1"/>
    <mergeCell ref="A6:B6"/>
    <mergeCell ref="A8:B8"/>
  </mergeCells>
  <pageMargins left="0.7" right="0.7" top="0.75" bottom="0.75" header="0.3" footer="0.3"/>
  <pageSetup scale="96" orientation="landscape" r:id="rId1"/>
  <headerFooter>
    <oddHeader>&amp;L&amp;G&amp;C&amp;"Arial,Bold"Hospital Quality Measure Report Template&amp;R&amp;"Arial,Regular"State of Nevada</oddHeader>
    <oddFooter>&amp;L&amp;"Arial,Regular"A business of Marsh McLennan&amp;C&amp;"Arial,Regular"Page &amp;P of &amp;N&amp;R&amp;"Arial,Regular"&amp;D</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F1F7D-FCB9-40E8-8713-BDD46C8F0B33}">
  <sheetPr>
    <pageSetUpPr fitToPage="1"/>
  </sheetPr>
  <dimension ref="A1:B18"/>
  <sheetViews>
    <sheetView zoomScale="90" zoomScaleNormal="90" workbookViewId="0">
      <selection activeCell="B23" sqref="B23"/>
    </sheetView>
  </sheetViews>
  <sheetFormatPr defaultColWidth="8.88671875" defaultRowHeight="13.8" x14ac:dyDescent="0.3"/>
  <cols>
    <col min="1" max="1" width="24" style="56" customWidth="1"/>
    <col min="2" max="2" width="83.109375" style="56" customWidth="1"/>
    <col min="3" max="16384" width="8.88671875" style="56"/>
  </cols>
  <sheetData>
    <row r="1" spans="1:2" x14ac:dyDescent="0.3">
      <c r="A1" s="75" t="s">
        <v>32</v>
      </c>
      <c r="B1" s="75"/>
    </row>
    <row r="2" spans="1:2" ht="11.1" customHeight="1" x14ac:dyDescent="0.3">
      <c r="A2" s="75"/>
      <c r="B2" s="75"/>
    </row>
    <row r="3" spans="1:2" ht="17.100000000000001" customHeight="1" x14ac:dyDescent="0.3">
      <c r="A3" s="57" t="s">
        <v>33</v>
      </c>
      <c r="B3" s="58" t="s">
        <v>34</v>
      </c>
    </row>
    <row r="4" spans="1:2" ht="29.4" customHeight="1" x14ac:dyDescent="0.3">
      <c r="A4" s="59" t="s">
        <v>35</v>
      </c>
      <c r="B4" s="60" t="s">
        <v>114</v>
      </c>
    </row>
    <row r="5" spans="1:2" ht="108.6" customHeight="1" x14ac:dyDescent="0.3">
      <c r="A5" s="59" t="s">
        <v>110</v>
      </c>
      <c r="B5" s="60" t="s">
        <v>121</v>
      </c>
    </row>
    <row r="6" spans="1:2" ht="26.4" customHeight="1" x14ac:dyDescent="0.3">
      <c r="A6" s="59" t="s">
        <v>112</v>
      </c>
      <c r="B6" s="60" t="s">
        <v>113</v>
      </c>
    </row>
    <row r="7" spans="1:2" ht="70.5" customHeight="1" x14ac:dyDescent="0.3">
      <c r="A7" s="59" t="s">
        <v>39</v>
      </c>
      <c r="B7" s="60" t="s">
        <v>122</v>
      </c>
    </row>
    <row r="8" spans="1:2" x14ac:dyDescent="0.3">
      <c r="A8" s="61" t="s">
        <v>40</v>
      </c>
      <c r="B8" s="62" t="s">
        <v>41</v>
      </c>
    </row>
    <row r="9" spans="1:2" x14ac:dyDescent="0.3">
      <c r="A9" s="61" t="s">
        <v>42</v>
      </c>
      <c r="B9" s="62" t="s">
        <v>43</v>
      </c>
    </row>
    <row r="10" spans="1:2" ht="21.6" customHeight="1" x14ac:dyDescent="0.3">
      <c r="A10" s="61" t="s">
        <v>44</v>
      </c>
      <c r="B10" s="62" t="s">
        <v>123</v>
      </c>
    </row>
    <row r="11" spans="1:2" ht="267.89999999999998" customHeight="1" x14ac:dyDescent="0.3">
      <c r="A11" s="61" t="s">
        <v>115</v>
      </c>
      <c r="B11" s="63" t="s">
        <v>127</v>
      </c>
    </row>
    <row r="12" spans="1:2" ht="48.9" customHeight="1" x14ac:dyDescent="0.3">
      <c r="A12" s="61" t="s">
        <v>45</v>
      </c>
      <c r="B12" s="62" t="s">
        <v>46</v>
      </c>
    </row>
    <row r="13" spans="1:2" ht="42.9" customHeight="1" x14ac:dyDescent="0.3">
      <c r="A13" s="61" t="s">
        <v>47</v>
      </c>
      <c r="B13" s="64" t="s">
        <v>48</v>
      </c>
    </row>
    <row r="14" spans="1:2" ht="96.9" customHeight="1" x14ac:dyDescent="0.3">
      <c r="A14" s="61" t="s">
        <v>124</v>
      </c>
      <c r="B14" s="65" t="s">
        <v>111</v>
      </c>
    </row>
    <row r="15" spans="1:2" x14ac:dyDescent="0.3">
      <c r="B15" s="66"/>
    </row>
    <row r="18" s="56" customFormat="1" x14ac:dyDescent="0.3"/>
  </sheetData>
  <mergeCells count="1">
    <mergeCell ref="A1:B2"/>
  </mergeCells>
  <hyperlinks>
    <hyperlink ref="B13" r:id="rId1" xr:uid="{434D7809-1213-4231-8297-1B2AC55C3244}"/>
  </hyperlinks>
  <pageMargins left="0.7" right="0.7" top="0.75" bottom="0.75" header="0.3" footer="0.3"/>
  <pageSetup scale="84"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F3290-3377-4DF4-8E6C-C924710249B9}">
  <sheetPr>
    <pageSetUpPr fitToPage="1"/>
  </sheetPr>
  <dimension ref="A1:E21"/>
  <sheetViews>
    <sheetView zoomScale="90" zoomScaleNormal="90" workbookViewId="0">
      <selection activeCell="D15" sqref="D15"/>
    </sheetView>
  </sheetViews>
  <sheetFormatPr defaultColWidth="9.109375" defaultRowHeight="13.8" x14ac:dyDescent="0.25"/>
  <cols>
    <col min="1" max="1" width="43" style="15" customWidth="1"/>
    <col min="2" max="2" width="25.109375" style="15" customWidth="1"/>
    <col min="3" max="3" width="32.33203125" style="15" customWidth="1"/>
    <col min="4" max="4" width="26.5546875" style="15" customWidth="1"/>
    <col min="5" max="5" width="17.44140625" style="15" customWidth="1"/>
    <col min="6" max="16384" width="9.109375" style="15"/>
  </cols>
  <sheetData>
    <row r="1" spans="1:5" x14ac:dyDescent="0.25">
      <c r="A1" s="34" t="s">
        <v>49</v>
      </c>
      <c r="B1" s="42">
        <v>45658</v>
      </c>
      <c r="C1" s="43" t="s">
        <v>50</v>
      </c>
      <c r="D1" s="44">
        <v>46022</v>
      </c>
      <c r="E1" s="13"/>
    </row>
    <row r="2" spans="1:5" x14ac:dyDescent="0.25">
      <c r="A2" s="34" t="s">
        <v>28</v>
      </c>
      <c r="B2" s="76"/>
      <c r="C2" s="77"/>
      <c r="D2" s="78"/>
      <c r="E2" s="14"/>
    </row>
    <row r="3" spans="1:5" x14ac:dyDescent="0.25">
      <c r="A3" s="34" t="s">
        <v>29</v>
      </c>
      <c r="B3" s="76"/>
      <c r="C3" s="77"/>
      <c r="D3" s="78"/>
      <c r="E3" s="14"/>
    </row>
    <row r="4" spans="1:5" x14ac:dyDescent="0.25">
      <c r="A4" s="34" t="s">
        <v>51</v>
      </c>
      <c r="B4" s="79"/>
      <c r="C4" s="80"/>
      <c r="D4" s="81"/>
      <c r="E4" s="13"/>
    </row>
    <row r="7" spans="1:5" ht="120.6" customHeight="1" x14ac:dyDescent="0.25">
      <c r="A7" s="35" t="s">
        <v>52</v>
      </c>
      <c r="B7" s="36" t="s">
        <v>53</v>
      </c>
      <c r="C7" s="36" t="s">
        <v>125</v>
      </c>
      <c r="D7" s="36" t="s">
        <v>54</v>
      </c>
      <c r="E7" s="16"/>
    </row>
    <row r="8" spans="1:5" ht="42.9" customHeight="1" x14ac:dyDescent="0.25">
      <c r="A8" s="33" t="s">
        <v>126</v>
      </c>
      <c r="B8" s="37"/>
      <c r="C8" s="37"/>
      <c r="D8" s="38" t="e">
        <f>(C8/B8)</f>
        <v>#DIV/0!</v>
      </c>
      <c r="E8" s="40"/>
    </row>
    <row r="11" spans="1:5" x14ac:dyDescent="0.25">
      <c r="A11" s="17"/>
      <c r="B11" s="39"/>
      <c r="C11" s="39"/>
      <c r="D11" s="39"/>
      <c r="E11" s="39"/>
    </row>
    <row r="14" spans="1:5" x14ac:dyDescent="0.25">
      <c r="A14" s="17"/>
      <c r="B14" s="39"/>
      <c r="C14" s="39"/>
      <c r="D14" s="39"/>
      <c r="E14" s="39"/>
    </row>
    <row r="17" spans="1:5" x14ac:dyDescent="0.25">
      <c r="A17" s="17"/>
      <c r="B17" s="39"/>
      <c r="C17" s="39"/>
      <c r="D17" s="39"/>
      <c r="E17" s="39"/>
    </row>
    <row r="20" spans="1:5" x14ac:dyDescent="0.25">
      <c r="A20" s="17"/>
      <c r="B20" s="39"/>
      <c r="C20" s="39"/>
      <c r="D20" s="39"/>
      <c r="E20" s="39"/>
    </row>
    <row r="21" spans="1:5" x14ac:dyDescent="0.25">
      <c r="A21" s="41"/>
      <c r="B21" s="39"/>
      <c r="C21" s="39"/>
      <c r="D21" s="39"/>
      <c r="E21" s="39"/>
    </row>
  </sheetData>
  <mergeCells count="3">
    <mergeCell ref="B2:D2"/>
    <mergeCell ref="B4:D4"/>
    <mergeCell ref="B3:D3"/>
  </mergeCells>
  <pageMargins left="0.7" right="0.7" top="0.75" bottom="0.75" header="0.3" footer="0.3"/>
  <pageSetup scale="96" orientation="landscape" r:id="rId1"/>
  <headerFooter>
    <oddHeader>&amp;L&amp;G&amp;C&amp;"Arial,Bold"&amp;14Hospital Quality Measure Report Template&amp;R&amp;"Arial,Regular"State of Nevada</oddHeader>
    <oddFooter>&amp;L&amp;"Arial,Regular"A business of Marsh McLennan&amp;C&amp;"Arial,Regular"Page &amp;P of &amp;N&amp;R&amp;"Arial,Regular"&amp;D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842D4-9D0F-4171-BE35-DBE7DA218F7C}">
  <dimension ref="A1:Q76"/>
  <sheetViews>
    <sheetView workbookViewId="0">
      <selection activeCell="C16" sqref="C16"/>
    </sheetView>
  </sheetViews>
  <sheetFormatPr defaultRowHeight="14.4" x14ac:dyDescent="0.3"/>
  <cols>
    <col min="1" max="1" width="14.5546875" customWidth="1"/>
    <col min="2" max="2" width="70.44140625" customWidth="1"/>
    <col min="3" max="3" width="14.109375" customWidth="1"/>
    <col min="4" max="4" width="26.109375" customWidth="1"/>
    <col min="5" max="5" width="74.44140625" bestFit="1" customWidth="1"/>
    <col min="8" max="8" width="62.88671875" bestFit="1" customWidth="1"/>
    <col min="11" max="11" width="74.44140625" bestFit="1" customWidth="1"/>
    <col min="13" max="13" width="12.5546875" bestFit="1" customWidth="1"/>
    <col min="14" max="14" width="33.109375" bestFit="1" customWidth="1"/>
    <col min="15" max="15" width="13.44140625" customWidth="1"/>
    <col min="16" max="16" width="24.33203125" bestFit="1" customWidth="1"/>
  </cols>
  <sheetData>
    <row r="1" spans="1:17" x14ac:dyDescent="0.3">
      <c r="A1" t="s">
        <v>18</v>
      </c>
      <c r="B1" t="s">
        <v>19</v>
      </c>
      <c r="C1" t="s">
        <v>20</v>
      </c>
      <c r="D1" t="s">
        <v>55</v>
      </c>
      <c r="E1" t="s">
        <v>22</v>
      </c>
      <c r="G1" t="s">
        <v>18</v>
      </c>
      <c r="H1" t="s">
        <v>19</v>
      </c>
      <c r="I1" t="s">
        <v>20</v>
      </c>
      <c r="J1" t="s">
        <v>55</v>
      </c>
      <c r="K1" t="s">
        <v>22</v>
      </c>
      <c r="M1" t="s">
        <v>18</v>
      </c>
      <c r="N1" t="s">
        <v>19</v>
      </c>
      <c r="O1" t="s">
        <v>20</v>
      </c>
      <c r="P1" t="s">
        <v>55</v>
      </c>
      <c r="Q1" t="s">
        <v>22</v>
      </c>
    </row>
    <row r="2" spans="1:17" x14ac:dyDescent="0.3">
      <c r="A2">
        <v>290001</v>
      </c>
      <c r="B2" t="s">
        <v>56</v>
      </c>
      <c r="C2" t="s">
        <v>24</v>
      </c>
      <c r="D2" t="s">
        <v>57</v>
      </c>
      <c r="E2" t="s">
        <v>38</v>
      </c>
      <c r="G2" cm="1">
        <f t="array" ref="G2:K76">t_3[]</f>
        <v>290001</v>
      </c>
      <c r="H2" t="str">
        <v>RENOWN REGIONAL MEDICAL CENTER</v>
      </c>
      <c r="I2" t="str">
        <v>Acute</v>
      </c>
      <c r="J2" t="str">
        <v>YES</v>
      </c>
      <c r="K2" t="str">
        <v>PC-06: Unexpected Complications in Term Newborns</v>
      </c>
      <c r="M2">
        <v>290039</v>
      </c>
      <c r="N2" t="s">
        <v>58</v>
      </c>
      <c r="O2" t="s">
        <v>24</v>
      </c>
      <c r="P2" t="s">
        <v>57</v>
      </c>
      <c r="Q2" t="s">
        <v>38</v>
      </c>
    </row>
    <row r="3" spans="1:17" x14ac:dyDescent="0.3">
      <c r="A3">
        <v>290001</v>
      </c>
      <c r="B3" t="s">
        <v>56</v>
      </c>
      <c r="C3" t="s">
        <v>24</v>
      </c>
      <c r="D3" t="s">
        <v>25</v>
      </c>
      <c r="E3" t="s">
        <v>26</v>
      </c>
      <c r="G3">
        <v>290001</v>
      </c>
      <c r="H3" t="str">
        <v>RENOWN REGIONAL MEDICAL CENTER</v>
      </c>
      <c r="I3" t="str">
        <v>Acute</v>
      </c>
      <c r="J3" t="str">
        <v>NO</v>
      </c>
      <c r="K3" t="str">
        <v>Safe Use of Opioids – Concurrent Prescribing</v>
      </c>
    </row>
    <row r="4" spans="1:17" x14ac:dyDescent="0.3">
      <c r="A4">
        <v>290003</v>
      </c>
      <c r="B4" t="s">
        <v>59</v>
      </c>
      <c r="C4" t="s">
        <v>24</v>
      </c>
      <c r="D4" t="s">
        <v>57</v>
      </c>
      <c r="E4" t="s">
        <v>38</v>
      </c>
      <c r="G4">
        <v>290003</v>
      </c>
      <c r="H4" t="str">
        <v>SUNRISE HOSPITAL</v>
      </c>
      <c r="I4" t="str">
        <v>Acute</v>
      </c>
      <c r="J4" t="str">
        <v>YES</v>
      </c>
      <c r="K4" t="str">
        <v>PC-06: Unexpected Complications in Term Newborns</v>
      </c>
    </row>
    <row r="5" spans="1:17" x14ac:dyDescent="0.3">
      <c r="A5">
        <v>290003</v>
      </c>
      <c r="B5" t="s">
        <v>59</v>
      </c>
      <c r="C5" t="s">
        <v>24</v>
      </c>
      <c r="D5" t="s">
        <v>25</v>
      </c>
      <c r="E5" t="s">
        <v>26</v>
      </c>
      <c r="G5">
        <v>290003</v>
      </c>
      <c r="H5" t="str">
        <v>SUNRISE HOSPITAL</v>
      </c>
      <c r="I5" t="str">
        <v>Acute</v>
      </c>
      <c r="J5" t="str">
        <v>NO</v>
      </c>
      <c r="K5" t="str">
        <v>Safe Use of Opioids – Concurrent Prescribing</v>
      </c>
    </row>
    <row r="6" spans="1:17" x14ac:dyDescent="0.3">
      <c r="A6">
        <v>290005</v>
      </c>
      <c r="B6" t="s">
        <v>60</v>
      </c>
      <c r="C6" t="s">
        <v>24</v>
      </c>
      <c r="D6" t="s">
        <v>57</v>
      </c>
      <c r="E6" t="s">
        <v>38</v>
      </c>
      <c r="G6">
        <v>290005</v>
      </c>
      <c r="H6" t="str">
        <v>NORTH VISTA HOSPITAL</v>
      </c>
      <c r="I6" t="str">
        <v>Acute</v>
      </c>
      <c r="J6" t="str">
        <v>YES</v>
      </c>
      <c r="K6" t="str">
        <v>PC-06: Unexpected Complications in Term Newborns</v>
      </c>
    </row>
    <row r="7" spans="1:17" x14ac:dyDescent="0.3">
      <c r="A7">
        <v>290005</v>
      </c>
      <c r="B7" t="s">
        <v>60</v>
      </c>
      <c r="C7" t="s">
        <v>24</v>
      </c>
      <c r="D7" t="s">
        <v>25</v>
      </c>
      <c r="E7" t="s">
        <v>26</v>
      </c>
      <c r="G7">
        <v>290005</v>
      </c>
      <c r="H7" t="str">
        <v>NORTH VISTA HOSPITAL</v>
      </c>
      <c r="I7" t="str">
        <v>Acute</v>
      </c>
      <c r="J7" t="str">
        <v>NO</v>
      </c>
      <c r="K7" t="str">
        <v>Safe Use of Opioids – Concurrent Prescribing</v>
      </c>
    </row>
    <row r="8" spans="1:17" x14ac:dyDescent="0.3">
      <c r="A8">
        <v>290008</v>
      </c>
      <c r="B8" t="s">
        <v>61</v>
      </c>
      <c r="C8" t="s">
        <v>116</v>
      </c>
      <c r="D8" t="s">
        <v>57</v>
      </c>
      <c r="E8" t="s">
        <v>38</v>
      </c>
      <c r="G8">
        <v>290008</v>
      </c>
      <c r="H8" t="str">
        <v>NORTHEASTERN NEVADA REGIONAL HOSPITAL</v>
      </c>
      <c r="I8" t="str">
        <v>Sole</v>
      </c>
      <c r="J8" t="str">
        <v>YES</v>
      </c>
      <c r="K8" t="str">
        <v>PC-06: Unexpected Complications in Term Newborns</v>
      </c>
    </row>
    <row r="9" spans="1:17" x14ac:dyDescent="0.3">
      <c r="A9">
        <v>290008</v>
      </c>
      <c r="B9" t="s">
        <v>61</v>
      </c>
      <c r="C9" t="s">
        <v>116</v>
      </c>
      <c r="D9" t="s">
        <v>25</v>
      </c>
      <c r="E9" t="s">
        <v>26</v>
      </c>
      <c r="G9">
        <v>290008</v>
      </c>
      <c r="H9" t="str">
        <v>NORTHEASTERN NEVADA REGIONAL HOSPITAL</v>
      </c>
      <c r="I9" t="str">
        <v>Sole</v>
      </c>
      <c r="J9" t="str">
        <v>NO</v>
      </c>
      <c r="K9" t="str">
        <v>Safe Use of Opioids – Concurrent Prescribing</v>
      </c>
    </row>
    <row r="10" spans="1:17" x14ac:dyDescent="0.3">
      <c r="A10">
        <v>290009</v>
      </c>
      <c r="B10" t="s">
        <v>62</v>
      </c>
      <c r="C10" t="s">
        <v>24</v>
      </c>
      <c r="D10" t="s">
        <v>57</v>
      </c>
      <c r="E10" t="s">
        <v>38</v>
      </c>
      <c r="G10">
        <v>290009</v>
      </c>
      <c r="H10" t="str">
        <v>SAINT MARYS REGIONAL MEDICAL CENTER</v>
      </c>
      <c r="I10" t="str">
        <v>Acute</v>
      </c>
      <c r="J10" t="str">
        <v>YES</v>
      </c>
      <c r="K10" t="str">
        <v>PC-06: Unexpected Complications in Term Newborns</v>
      </c>
    </row>
    <row r="11" spans="1:17" x14ac:dyDescent="0.3">
      <c r="A11">
        <v>290009</v>
      </c>
      <c r="B11" t="s">
        <v>62</v>
      </c>
      <c r="C11" t="s">
        <v>24</v>
      </c>
      <c r="D11" t="s">
        <v>25</v>
      </c>
      <c r="E11" t="s">
        <v>26</v>
      </c>
      <c r="G11">
        <v>290009</v>
      </c>
      <c r="H11" t="str">
        <v>SAINT MARYS REGIONAL MEDICAL CENTER</v>
      </c>
      <c r="I11" t="str">
        <v>Acute</v>
      </c>
      <c r="J11" t="str">
        <v>NO</v>
      </c>
      <c r="K11" t="str">
        <v>Safe Use of Opioids – Concurrent Prescribing</v>
      </c>
    </row>
    <row r="12" spans="1:17" x14ac:dyDescent="0.3">
      <c r="A12">
        <v>290012</v>
      </c>
      <c r="B12" t="s">
        <v>63</v>
      </c>
      <c r="C12" t="s">
        <v>24</v>
      </c>
      <c r="D12" t="s">
        <v>57</v>
      </c>
      <c r="E12" t="s">
        <v>38</v>
      </c>
      <c r="G12">
        <v>290012</v>
      </c>
      <c r="H12" t="str">
        <v xml:space="preserve">ST ROSE DOMINICAN HOSP ROSE DELIMA </v>
      </c>
      <c r="I12" t="str">
        <v>Acute</v>
      </c>
      <c r="J12" t="str">
        <v>YES</v>
      </c>
      <c r="K12" t="str">
        <v>PC-06: Unexpected Complications in Term Newborns</v>
      </c>
    </row>
    <row r="13" spans="1:17" x14ac:dyDescent="0.3">
      <c r="A13">
        <v>290012</v>
      </c>
      <c r="B13" t="s">
        <v>63</v>
      </c>
      <c r="C13" t="s">
        <v>24</v>
      </c>
      <c r="D13" t="s">
        <v>25</v>
      </c>
      <c r="E13" t="s">
        <v>26</v>
      </c>
      <c r="G13">
        <v>290012</v>
      </c>
      <c r="H13" t="str">
        <v xml:space="preserve">ST ROSE DOMINICAN HOSP ROSE DELIMA </v>
      </c>
      <c r="I13" t="str">
        <v>Acute</v>
      </c>
      <c r="J13" t="str">
        <v>NO</v>
      </c>
      <c r="K13" t="str">
        <v>Safe Use of Opioids – Concurrent Prescribing</v>
      </c>
    </row>
    <row r="14" spans="1:17" x14ac:dyDescent="0.3">
      <c r="A14">
        <v>290019</v>
      </c>
      <c r="B14" t="s">
        <v>64</v>
      </c>
      <c r="C14" t="s">
        <v>116</v>
      </c>
      <c r="D14" t="s">
        <v>57</v>
      </c>
      <c r="E14" t="s">
        <v>38</v>
      </c>
      <c r="G14">
        <v>290019</v>
      </c>
      <c r="H14" t="str">
        <v>CARSON TAHOE REGIONAL MEDICAL CENTER</v>
      </c>
      <c r="I14" t="str">
        <v>Sole</v>
      </c>
      <c r="J14" t="str">
        <v>YES</v>
      </c>
      <c r="K14" t="str">
        <v>PC-06: Unexpected Complications in Term Newborns</v>
      </c>
    </row>
    <row r="15" spans="1:17" x14ac:dyDescent="0.3">
      <c r="A15">
        <v>290019</v>
      </c>
      <c r="B15" t="s">
        <v>64</v>
      </c>
      <c r="C15" t="s">
        <v>116</v>
      </c>
      <c r="D15" t="s">
        <v>25</v>
      </c>
      <c r="E15" t="s">
        <v>26</v>
      </c>
      <c r="G15">
        <v>290019</v>
      </c>
      <c r="H15" t="str">
        <v>CARSON TAHOE REGIONAL MEDICAL CENTER</v>
      </c>
      <c r="I15" t="str">
        <v>Sole</v>
      </c>
      <c r="J15" t="str">
        <v>NO</v>
      </c>
      <c r="K15" t="str">
        <v>Safe Use of Opioids – Concurrent Prescribing</v>
      </c>
    </row>
    <row r="16" spans="1:17" x14ac:dyDescent="0.3">
      <c r="A16">
        <v>290021</v>
      </c>
      <c r="B16" t="s">
        <v>65</v>
      </c>
      <c r="C16" t="s">
        <v>24</v>
      </c>
      <c r="D16" t="s">
        <v>57</v>
      </c>
      <c r="E16" t="s">
        <v>38</v>
      </c>
      <c r="G16">
        <v>290021</v>
      </c>
      <c r="H16" t="str">
        <v>VALLEY HOSPITAL MEDICAL CTR</v>
      </c>
      <c r="I16" t="str">
        <v>Acute</v>
      </c>
      <c r="J16" t="str">
        <v>YES</v>
      </c>
      <c r="K16" t="str">
        <v>PC-06: Unexpected Complications in Term Newborns</v>
      </c>
    </row>
    <row r="17" spans="1:11" x14ac:dyDescent="0.3">
      <c r="A17">
        <v>290021</v>
      </c>
      <c r="B17" t="s">
        <v>65</v>
      </c>
      <c r="C17" t="s">
        <v>24</v>
      </c>
      <c r="D17" t="s">
        <v>25</v>
      </c>
      <c r="E17" t="s">
        <v>26</v>
      </c>
      <c r="G17">
        <v>290021</v>
      </c>
      <c r="H17" t="str">
        <v>VALLEY HOSPITAL MEDICAL CTR</v>
      </c>
      <c r="I17" t="str">
        <v>Acute</v>
      </c>
      <c r="J17" t="str">
        <v>NO</v>
      </c>
      <c r="K17" t="str">
        <v>Safe Use of Opioids – Concurrent Prescribing</v>
      </c>
    </row>
    <row r="18" spans="1:11" x14ac:dyDescent="0.3">
      <c r="A18">
        <v>290022</v>
      </c>
      <c r="B18" t="s">
        <v>66</v>
      </c>
      <c r="C18" t="s">
        <v>24</v>
      </c>
      <c r="D18" t="s">
        <v>57</v>
      </c>
      <c r="E18" t="s">
        <v>38</v>
      </c>
      <c r="G18">
        <v>290022</v>
      </c>
      <c r="H18" t="str">
        <v>DESERT SPRINGS HOSPITAL MEDICAL CENTER</v>
      </c>
      <c r="I18" t="str">
        <v>Acute</v>
      </c>
      <c r="J18" t="str">
        <v>YES</v>
      </c>
      <c r="K18" t="str">
        <v>PC-06: Unexpected Complications in Term Newborns</v>
      </c>
    </row>
    <row r="19" spans="1:11" x14ac:dyDescent="0.3">
      <c r="A19">
        <v>290022</v>
      </c>
      <c r="B19" t="s">
        <v>66</v>
      </c>
      <c r="C19" t="s">
        <v>24</v>
      </c>
      <c r="D19" t="s">
        <v>25</v>
      </c>
      <c r="E19" t="s">
        <v>26</v>
      </c>
      <c r="G19">
        <v>290022</v>
      </c>
      <c r="H19" t="str">
        <v>DESERT SPRINGS HOSPITAL MEDICAL CENTER</v>
      </c>
      <c r="I19" t="str">
        <v>Acute</v>
      </c>
      <c r="J19" t="str">
        <v>NO</v>
      </c>
      <c r="K19" t="str">
        <v>Safe Use of Opioids – Concurrent Prescribing</v>
      </c>
    </row>
    <row r="20" spans="1:11" x14ac:dyDescent="0.3">
      <c r="A20">
        <v>290032</v>
      </c>
      <c r="B20" t="s">
        <v>67</v>
      </c>
      <c r="C20" t="s">
        <v>24</v>
      </c>
      <c r="D20" t="s">
        <v>57</v>
      </c>
      <c r="E20" t="s">
        <v>38</v>
      </c>
      <c r="G20">
        <v>290032</v>
      </c>
      <c r="H20" t="str">
        <v>NORTHERN NEVADA MED CTR</v>
      </c>
      <c r="I20" t="str">
        <v>Acute</v>
      </c>
      <c r="J20" t="str">
        <v>YES</v>
      </c>
      <c r="K20" t="str">
        <v>PC-06: Unexpected Complications in Term Newborns</v>
      </c>
    </row>
    <row r="21" spans="1:11" x14ac:dyDescent="0.3">
      <c r="A21">
        <v>290032</v>
      </c>
      <c r="B21" t="s">
        <v>67</v>
      </c>
      <c r="C21" t="s">
        <v>24</v>
      </c>
      <c r="D21" t="s">
        <v>25</v>
      </c>
      <c r="E21" t="s">
        <v>26</v>
      </c>
      <c r="G21">
        <v>290032</v>
      </c>
      <c r="H21" t="str">
        <v>NORTHERN NEVADA MED CTR</v>
      </c>
      <c r="I21" t="str">
        <v>Acute</v>
      </c>
      <c r="J21" t="str">
        <v>NO</v>
      </c>
      <c r="K21" t="str">
        <v>Safe Use of Opioids – Concurrent Prescribing</v>
      </c>
    </row>
    <row r="22" spans="1:11" x14ac:dyDescent="0.3">
      <c r="A22">
        <v>290039</v>
      </c>
      <c r="B22" t="s">
        <v>58</v>
      </c>
      <c r="C22" t="s">
        <v>24</v>
      </c>
      <c r="D22" t="s">
        <v>57</v>
      </c>
      <c r="E22" t="s">
        <v>38</v>
      </c>
      <c r="G22">
        <v>290039</v>
      </c>
      <c r="H22" t="str">
        <v>MOUNTAIN VIEW HOSPITAL</v>
      </c>
      <c r="I22" t="str">
        <v>Acute</v>
      </c>
      <c r="J22" t="str">
        <v>YES</v>
      </c>
      <c r="K22" t="str">
        <v>PC-06: Unexpected Complications in Term Newborns</v>
      </c>
    </row>
    <row r="23" spans="1:11" x14ac:dyDescent="0.3">
      <c r="A23">
        <v>290039</v>
      </c>
      <c r="B23" t="s">
        <v>58</v>
      </c>
      <c r="C23" t="s">
        <v>24</v>
      </c>
      <c r="D23" t="s">
        <v>25</v>
      </c>
      <c r="E23" t="s">
        <v>26</v>
      </c>
      <c r="G23">
        <v>290039</v>
      </c>
      <c r="H23" t="str">
        <v>MOUNTAIN VIEW HOSPITAL</v>
      </c>
      <c r="I23" t="str">
        <v>Acute</v>
      </c>
      <c r="J23" t="str">
        <v>NO</v>
      </c>
      <c r="K23" t="str">
        <v>Safe Use of Opioids – Concurrent Prescribing</v>
      </c>
    </row>
    <row r="24" spans="1:11" x14ac:dyDescent="0.3">
      <c r="A24">
        <v>290041</v>
      </c>
      <c r="B24" t="s">
        <v>68</v>
      </c>
      <c r="C24" t="s">
        <v>24</v>
      </c>
      <c r="D24" t="s">
        <v>57</v>
      </c>
      <c r="E24" t="s">
        <v>38</v>
      </c>
      <c r="G24">
        <v>290041</v>
      </c>
      <c r="H24" t="str">
        <v>SUMMERLIN HOSPITAL MEDICAL CTR</v>
      </c>
      <c r="I24" t="str">
        <v>Acute</v>
      </c>
      <c r="J24" t="str">
        <v>YES</v>
      </c>
      <c r="K24" t="str">
        <v>PC-06: Unexpected Complications in Term Newborns</v>
      </c>
    </row>
    <row r="25" spans="1:11" x14ac:dyDescent="0.3">
      <c r="A25">
        <v>290041</v>
      </c>
      <c r="B25" t="s">
        <v>68</v>
      </c>
      <c r="C25" t="s">
        <v>24</v>
      </c>
      <c r="D25" t="s">
        <v>25</v>
      </c>
      <c r="E25" t="s">
        <v>26</v>
      </c>
      <c r="G25">
        <v>290041</v>
      </c>
      <c r="H25" t="str">
        <v>SUMMERLIN HOSPITAL MEDICAL CTR</v>
      </c>
      <c r="I25" t="str">
        <v>Acute</v>
      </c>
      <c r="J25" t="str">
        <v>NO</v>
      </c>
      <c r="K25" t="str">
        <v>Safe Use of Opioids – Concurrent Prescribing</v>
      </c>
    </row>
    <row r="26" spans="1:11" x14ac:dyDescent="0.3">
      <c r="A26">
        <v>290042</v>
      </c>
      <c r="B26" t="s">
        <v>69</v>
      </c>
      <c r="C26" t="s">
        <v>24</v>
      </c>
      <c r="D26" t="s">
        <v>57</v>
      </c>
      <c r="E26" t="s">
        <v>38</v>
      </c>
      <c r="G26">
        <v>290042</v>
      </c>
      <c r="H26" t="str">
        <v>HARMON HOSPITAL</v>
      </c>
      <c r="I26" t="str">
        <v>Acute</v>
      </c>
      <c r="J26" t="str">
        <v>YES</v>
      </c>
      <c r="K26" t="str">
        <v>PC-06: Unexpected Complications in Term Newborns</v>
      </c>
    </row>
    <row r="27" spans="1:11" x14ac:dyDescent="0.3">
      <c r="A27">
        <v>290042</v>
      </c>
      <c r="B27" t="s">
        <v>69</v>
      </c>
      <c r="C27" t="s">
        <v>24</v>
      </c>
      <c r="D27" t="s">
        <v>25</v>
      </c>
      <c r="E27" t="s">
        <v>26</v>
      </c>
      <c r="G27">
        <v>290042</v>
      </c>
      <c r="H27" t="str">
        <v>HARMON HOSPITAL</v>
      </c>
      <c r="I27" t="str">
        <v>Acute</v>
      </c>
      <c r="J27" t="str">
        <v>NO</v>
      </c>
      <c r="K27" t="str">
        <v>Safe Use of Opioids – Concurrent Prescribing</v>
      </c>
    </row>
    <row r="28" spans="1:11" x14ac:dyDescent="0.3">
      <c r="A28">
        <v>290045</v>
      </c>
      <c r="B28" t="s">
        <v>70</v>
      </c>
      <c r="C28" t="s">
        <v>24</v>
      </c>
      <c r="D28" t="s">
        <v>57</v>
      </c>
      <c r="E28" t="s">
        <v>38</v>
      </c>
      <c r="G28">
        <v>290045</v>
      </c>
      <c r="H28" t="str">
        <v xml:space="preserve">ST ROSE DOMINICAN HOSPITAL SIENA </v>
      </c>
      <c r="I28" t="str">
        <v>Acute</v>
      </c>
      <c r="J28" t="str">
        <v>YES</v>
      </c>
      <c r="K28" t="str">
        <v>PC-06: Unexpected Complications in Term Newborns</v>
      </c>
    </row>
    <row r="29" spans="1:11" x14ac:dyDescent="0.3">
      <c r="A29">
        <v>290045</v>
      </c>
      <c r="B29" t="s">
        <v>70</v>
      </c>
      <c r="C29" t="s">
        <v>24</v>
      </c>
      <c r="D29" t="s">
        <v>25</v>
      </c>
      <c r="E29" t="s">
        <v>26</v>
      </c>
      <c r="G29">
        <v>290045</v>
      </c>
      <c r="H29" t="str">
        <v xml:space="preserve">ST ROSE DOMINICAN HOSPITAL SIENA </v>
      </c>
      <c r="I29" t="str">
        <v>Acute</v>
      </c>
      <c r="J29" t="str">
        <v>NO</v>
      </c>
      <c r="K29" t="str">
        <v>Safe Use of Opioids – Concurrent Prescribing</v>
      </c>
    </row>
    <row r="30" spans="1:11" x14ac:dyDescent="0.3">
      <c r="A30">
        <v>290046</v>
      </c>
      <c r="B30" t="s">
        <v>71</v>
      </c>
      <c r="C30" t="s">
        <v>24</v>
      </c>
      <c r="D30" t="s">
        <v>57</v>
      </c>
      <c r="E30" t="s">
        <v>38</v>
      </c>
      <c r="G30">
        <v>290046</v>
      </c>
      <c r="H30" t="str">
        <v>SPRING VALLEY HOSPITAL</v>
      </c>
      <c r="I30" t="str">
        <v>Acute</v>
      </c>
      <c r="J30" t="str">
        <v>YES</v>
      </c>
      <c r="K30" t="str">
        <v>PC-06: Unexpected Complications in Term Newborns</v>
      </c>
    </row>
    <row r="31" spans="1:11" x14ac:dyDescent="0.3">
      <c r="A31">
        <v>290046</v>
      </c>
      <c r="B31" t="s">
        <v>71</v>
      </c>
      <c r="C31" t="s">
        <v>24</v>
      </c>
      <c r="D31" t="s">
        <v>25</v>
      </c>
      <c r="E31" t="s">
        <v>26</v>
      </c>
      <c r="G31">
        <v>290046</v>
      </c>
      <c r="H31" t="str">
        <v>SPRING VALLEY HOSPITAL</v>
      </c>
      <c r="I31" t="str">
        <v>Acute</v>
      </c>
      <c r="J31" t="str">
        <v>NO</v>
      </c>
      <c r="K31" t="str">
        <v>Safe Use of Opioids – Concurrent Prescribing</v>
      </c>
    </row>
    <row r="32" spans="1:11" x14ac:dyDescent="0.3">
      <c r="A32">
        <v>290047</v>
      </c>
      <c r="B32" t="s">
        <v>72</v>
      </c>
      <c r="C32" t="s">
        <v>24</v>
      </c>
      <c r="D32" t="s">
        <v>57</v>
      </c>
      <c r="E32" t="s">
        <v>38</v>
      </c>
      <c r="G32">
        <v>290047</v>
      </c>
      <c r="H32" t="str">
        <v>SOUTHERN HILLS HOSPITAL</v>
      </c>
      <c r="I32" t="str">
        <v>Acute</v>
      </c>
      <c r="J32" t="str">
        <v>YES</v>
      </c>
      <c r="K32" t="str">
        <v>PC-06: Unexpected Complications in Term Newborns</v>
      </c>
    </row>
    <row r="33" spans="1:11" x14ac:dyDescent="0.3">
      <c r="A33">
        <v>290047</v>
      </c>
      <c r="B33" t="s">
        <v>72</v>
      </c>
      <c r="C33" t="s">
        <v>24</v>
      </c>
      <c r="D33" t="s">
        <v>25</v>
      </c>
      <c r="E33" t="s">
        <v>26</v>
      </c>
      <c r="G33">
        <v>290047</v>
      </c>
      <c r="H33" t="str">
        <v>SOUTHERN HILLS HOSPITAL</v>
      </c>
      <c r="I33" t="str">
        <v>Acute</v>
      </c>
      <c r="J33" t="str">
        <v>NO</v>
      </c>
      <c r="K33" t="str">
        <v>Safe Use of Opioids – Concurrent Prescribing</v>
      </c>
    </row>
    <row r="34" spans="1:11" x14ac:dyDescent="0.3">
      <c r="A34">
        <v>290049</v>
      </c>
      <c r="B34" t="s">
        <v>73</v>
      </c>
      <c r="C34" t="s">
        <v>24</v>
      </c>
      <c r="D34" t="s">
        <v>57</v>
      </c>
      <c r="E34" t="s">
        <v>38</v>
      </c>
      <c r="G34">
        <v>290049</v>
      </c>
      <c r="H34" t="str">
        <v>RENOWN SOUTH MEADOWS - HOSPITAL</v>
      </c>
      <c r="I34" t="str">
        <v>Acute</v>
      </c>
      <c r="J34" t="str">
        <v>YES</v>
      </c>
      <c r="K34" t="str">
        <v>PC-06: Unexpected Complications in Term Newborns</v>
      </c>
    </row>
    <row r="35" spans="1:11" x14ac:dyDescent="0.3">
      <c r="A35">
        <v>290049</v>
      </c>
      <c r="B35" t="s">
        <v>73</v>
      </c>
      <c r="C35" t="s">
        <v>24</v>
      </c>
      <c r="D35" t="s">
        <v>25</v>
      </c>
      <c r="E35" t="s">
        <v>26</v>
      </c>
      <c r="G35">
        <v>290049</v>
      </c>
      <c r="H35" t="str">
        <v>RENOWN SOUTH MEADOWS - HOSPITAL</v>
      </c>
      <c r="I35" t="str">
        <v>Acute</v>
      </c>
      <c r="J35" t="str">
        <v>NO</v>
      </c>
      <c r="K35" t="str">
        <v>Safe Use of Opioids – Concurrent Prescribing</v>
      </c>
    </row>
    <row r="36" spans="1:11" x14ac:dyDescent="0.3">
      <c r="A36">
        <v>290053</v>
      </c>
      <c r="B36" t="s">
        <v>23</v>
      </c>
      <c r="C36" t="s">
        <v>24</v>
      </c>
      <c r="D36" t="s">
        <v>57</v>
      </c>
      <c r="E36" t="s">
        <v>38</v>
      </c>
      <c r="G36">
        <v>290053</v>
      </c>
      <c r="H36" t="str">
        <v xml:space="preserve">ST ROSE DOMINICAN HOSPITAL SAN MARTIN </v>
      </c>
      <c r="I36" t="str">
        <v>Acute</v>
      </c>
      <c r="J36" t="str">
        <v>YES</v>
      </c>
      <c r="K36" t="str">
        <v>PC-06: Unexpected Complications in Term Newborns</v>
      </c>
    </row>
    <row r="37" spans="1:11" x14ac:dyDescent="0.3">
      <c r="A37">
        <v>290053</v>
      </c>
      <c r="B37" t="s">
        <v>23</v>
      </c>
      <c r="C37" t="s">
        <v>24</v>
      </c>
      <c r="D37" t="s">
        <v>25</v>
      </c>
      <c r="E37" t="s">
        <v>26</v>
      </c>
      <c r="G37">
        <v>290053</v>
      </c>
      <c r="H37" t="str">
        <v xml:space="preserve">ST ROSE DOMINICAN HOSPITAL SAN MARTIN </v>
      </c>
      <c r="I37" t="str">
        <v>Acute</v>
      </c>
      <c r="J37" t="str">
        <v>NO</v>
      </c>
      <c r="K37" t="str">
        <v>Safe Use of Opioids – Concurrent Prescribing</v>
      </c>
    </row>
    <row r="38" spans="1:11" x14ac:dyDescent="0.3">
      <c r="A38">
        <v>290054</v>
      </c>
      <c r="B38" t="s">
        <v>74</v>
      </c>
      <c r="C38" t="s">
        <v>24</v>
      </c>
      <c r="D38" t="s">
        <v>57</v>
      </c>
      <c r="E38" t="s">
        <v>38</v>
      </c>
      <c r="G38">
        <v>290054</v>
      </c>
      <c r="H38" t="str">
        <v>CENTENNIAL HILLS HOSPITAL MEDICAL CENTER</v>
      </c>
      <c r="I38" t="str">
        <v>Acute</v>
      </c>
      <c r="J38" t="str">
        <v>YES</v>
      </c>
      <c r="K38" t="str">
        <v>PC-06: Unexpected Complications in Term Newborns</v>
      </c>
    </row>
    <row r="39" spans="1:11" x14ac:dyDescent="0.3">
      <c r="A39">
        <v>290054</v>
      </c>
      <c r="B39" t="s">
        <v>74</v>
      </c>
      <c r="C39" t="s">
        <v>24</v>
      </c>
      <c r="D39" t="s">
        <v>25</v>
      </c>
      <c r="E39" t="s">
        <v>26</v>
      </c>
      <c r="G39">
        <v>290054</v>
      </c>
      <c r="H39" t="str">
        <v>CENTENNIAL HILLS HOSPITAL MEDICAL CENTER</v>
      </c>
      <c r="I39" t="str">
        <v>Acute</v>
      </c>
      <c r="J39" t="str">
        <v>NO</v>
      </c>
      <c r="K39" t="str">
        <v>Safe Use of Opioids – Concurrent Prescribing</v>
      </c>
    </row>
    <row r="40" spans="1:11" x14ac:dyDescent="0.3">
      <c r="A40">
        <v>290057</v>
      </c>
      <c r="B40" t="s">
        <v>75</v>
      </c>
      <c r="C40" t="s">
        <v>24</v>
      </c>
      <c r="D40" t="s">
        <v>57</v>
      </c>
      <c r="E40" t="s">
        <v>38</v>
      </c>
      <c r="G40">
        <v>290057</v>
      </c>
      <c r="H40" t="str">
        <v>HENDERSON HOSPITAL</v>
      </c>
      <c r="I40" t="str">
        <v>Acute</v>
      </c>
      <c r="J40" t="str">
        <v>YES</v>
      </c>
      <c r="K40" t="str">
        <v>PC-06: Unexpected Complications in Term Newborns</v>
      </c>
    </row>
    <row r="41" spans="1:11" x14ac:dyDescent="0.3">
      <c r="A41">
        <v>290057</v>
      </c>
      <c r="B41" t="s">
        <v>75</v>
      </c>
      <c r="C41" t="s">
        <v>24</v>
      </c>
      <c r="D41" t="s">
        <v>25</v>
      </c>
      <c r="E41" t="s">
        <v>26</v>
      </c>
      <c r="G41">
        <v>290057</v>
      </c>
      <c r="H41" t="str">
        <v>HENDERSON HOSPITAL</v>
      </c>
      <c r="I41" t="str">
        <v>Acute</v>
      </c>
      <c r="J41" t="str">
        <v>NO</v>
      </c>
      <c r="K41" t="str">
        <v>Safe Use of Opioids – Concurrent Prescribing</v>
      </c>
    </row>
    <row r="42" spans="1:11" x14ac:dyDescent="0.3">
      <c r="A42">
        <v>290058</v>
      </c>
      <c r="B42" t="s">
        <v>76</v>
      </c>
      <c r="C42" t="s">
        <v>24</v>
      </c>
      <c r="D42" t="s">
        <v>57</v>
      </c>
      <c r="E42" t="s">
        <v>38</v>
      </c>
      <c r="G42">
        <v>290058</v>
      </c>
      <c r="H42" t="str">
        <v>DIGINTY HEALTH ST ROSE DOMINICAN</v>
      </c>
      <c r="I42" t="str">
        <v>Acute</v>
      </c>
      <c r="J42" t="str">
        <v>YES</v>
      </c>
      <c r="K42" t="str">
        <v>PC-06: Unexpected Complications in Term Newborns</v>
      </c>
    </row>
    <row r="43" spans="1:11" x14ac:dyDescent="0.3">
      <c r="A43">
        <v>290058</v>
      </c>
      <c r="B43" t="s">
        <v>76</v>
      </c>
      <c r="C43" t="s">
        <v>24</v>
      </c>
      <c r="D43" t="s">
        <v>25</v>
      </c>
      <c r="E43" t="s">
        <v>26</v>
      </c>
      <c r="G43">
        <v>290058</v>
      </c>
      <c r="H43" t="str">
        <v>DIGINTY HEALTH ST ROSE DOMINICAN</v>
      </c>
      <c r="I43" t="str">
        <v>Acute</v>
      </c>
      <c r="J43" t="str">
        <v>NO</v>
      </c>
      <c r="K43" t="str">
        <v>Safe Use of Opioids – Concurrent Prescribing</v>
      </c>
    </row>
    <row r="44" spans="1:11" x14ac:dyDescent="0.3">
      <c r="A44">
        <v>290061</v>
      </c>
      <c r="B44" t="s">
        <v>77</v>
      </c>
      <c r="C44" t="s">
        <v>24</v>
      </c>
      <c r="D44" t="s">
        <v>57</v>
      </c>
      <c r="E44" t="s">
        <v>38</v>
      </c>
      <c r="G44">
        <v>290061</v>
      </c>
      <c r="H44" t="str">
        <v>NORTHERN NEVADA SIERRA MEDICAL CENTER</v>
      </c>
      <c r="I44" t="str">
        <v>Acute</v>
      </c>
      <c r="J44" t="str">
        <v>YES</v>
      </c>
      <c r="K44" t="str">
        <v>PC-06: Unexpected Complications in Term Newborns</v>
      </c>
    </row>
    <row r="45" spans="1:11" x14ac:dyDescent="0.3">
      <c r="A45">
        <v>290061</v>
      </c>
      <c r="B45" t="s">
        <v>77</v>
      </c>
      <c r="C45" t="s">
        <v>24</v>
      </c>
      <c r="D45" t="s">
        <v>25</v>
      </c>
      <c r="E45" t="s">
        <v>26</v>
      </c>
      <c r="G45">
        <v>290061</v>
      </c>
      <c r="H45" t="str">
        <v>NORTHERN NEVADA SIERRA MEDICAL CENTER</v>
      </c>
      <c r="I45" t="str">
        <v>Acute</v>
      </c>
      <c r="J45" t="str">
        <v>NO</v>
      </c>
      <c r="K45" t="str">
        <v>Safe Use of Opioids – Concurrent Prescribing</v>
      </c>
    </row>
    <row r="46" spans="1:11" x14ac:dyDescent="0.3">
      <c r="A46">
        <v>291301</v>
      </c>
      <c r="B46" t="s">
        <v>78</v>
      </c>
      <c r="C46" t="s">
        <v>79</v>
      </c>
      <c r="D46" t="s">
        <v>57</v>
      </c>
      <c r="E46" t="s">
        <v>38</v>
      </c>
      <c r="G46">
        <v>291301</v>
      </c>
      <c r="H46" t="str">
        <v>INCLINE VILLAGE COMMUNITY  HOSPITAL</v>
      </c>
      <c r="I46" t="str">
        <v>CAH</v>
      </c>
      <c r="J46" t="str">
        <v>YES</v>
      </c>
      <c r="K46" t="str">
        <v>PC-06: Unexpected Complications in Term Newborns</v>
      </c>
    </row>
    <row r="47" spans="1:11" x14ac:dyDescent="0.3">
      <c r="A47">
        <v>291301</v>
      </c>
      <c r="B47" t="s">
        <v>78</v>
      </c>
      <c r="C47" t="s">
        <v>79</v>
      </c>
      <c r="D47" t="s">
        <v>25</v>
      </c>
      <c r="E47" t="s">
        <v>26</v>
      </c>
      <c r="G47">
        <v>291301</v>
      </c>
      <c r="H47" t="str">
        <v>INCLINE VILLAGE COMMUNITY  HOSPITAL</v>
      </c>
      <c r="I47" t="str">
        <v>CAH</v>
      </c>
      <c r="J47" t="str">
        <v>NO</v>
      </c>
      <c r="K47" t="str">
        <v>Safe Use of Opioids – Concurrent Prescribing</v>
      </c>
    </row>
    <row r="48" spans="1:11" x14ac:dyDescent="0.3">
      <c r="A48">
        <v>291306</v>
      </c>
      <c r="B48" t="s">
        <v>80</v>
      </c>
      <c r="C48" t="s">
        <v>79</v>
      </c>
      <c r="D48" t="s">
        <v>57</v>
      </c>
      <c r="E48" t="s">
        <v>38</v>
      </c>
      <c r="G48">
        <v>291306</v>
      </c>
      <c r="H48" t="str">
        <v>CARSON VALLEY MEDICAL CENTER</v>
      </c>
      <c r="I48" t="str">
        <v>CAH</v>
      </c>
      <c r="J48" t="str">
        <v>YES</v>
      </c>
      <c r="K48" t="str">
        <v>PC-06: Unexpected Complications in Term Newborns</v>
      </c>
    </row>
    <row r="49" spans="1:11" x14ac:dyDescent="0.3">
      <c r="A49">
        <v>291306</v>
      </c>
      <c r="B49" t="s">
        <v>80</v>
      </c>
      <c r="C49" t="s">
        <v>79</v>
      </c>
      <c r="D49" t="s">
        <v>25</v>
      </c>
      <c r="E49" t="s">
        <v>26</v>
      </c>
      <c r="G49">
        <v>291306</v>
      </c>
      <c r="H49" t="str">
        <v>CARSON VALLEY MEDICAL CENTER</v>
      </c>
      <c r="I49" t="str">
        <v>CAH</v>
      </c>
      <c r="J49" t="str">
        <v>NO</v>
      </c>
      <c r="K49" t="str">
        <v>Safe Use of Opioids – Concurrent Prescribing</v>
      </c>
    </row>
    <row r="50" spans="1:11" x14ac:dyDescent="0.3">
      <c r="A50">
        <v>291307</v>
      </c>
      <c r="B50" t="s">
        <v>81</v>
      </c>
      <c r="C50" t="s">
        <v>79</v>
      </c>
      <c r="D50" t="s">
        <v>57</v>
      </c>
      <c r="E50" t="s">
        <v>38</v>
      </c>
      <c r="G50">
        <v>291307</v>
      </c>
      <c r="H50" t="str">
        <v>MESA VIEW REGIONAL HOSPITAL</v>
      </c>
      <c r="I50" t="str">
        <v>CAH</v>
      </c>
      <c r="J50" t="str">
        <v>YES</v>
      </c>
      <c r="K50" t="str">
        <v>PC-06: Unexpected Complications in Term Newborns</v>
      </c>
    </row>
    <row r="51" spans="1:11" x14ac:dyDescent="0.3">
      <c r="A51">
        <v>291307</v>
      </c>
      <c r="B51" t="s">
        <v>81</v>
      </c>
      <c r="C51" t="s">
        <v>79</v>
      </c>
      <c r="D51" t="s">
        <v>25</v>
      </c>
      <c r="E51" t="s">
        <v>26</v>
      </c>
      <c r="G51">
        <v>291307</v>
      </c>
      <c r="H51" t="str">
        <v>MESA VIEW REGIONAL HOSPITAL</v>
      </c>
      <c r="I51" t="str">
        <v>CAH</v>
      </c>
      <c r="J51" t="str">
        <v>NO</v>
      </c>
      <c r="K51" t="str">
        <v>Safe Use of Opioids – Concurrent Prescribing</v>
      </c>
    </row>
    <row r="52" spans="1:11" x14ac:dyDescent="0.3">
      <c r="A52">
        <v>291309</v>
      </c>
      <c r="B52" t="s">
        <v>82</v>
      </c>
      <c r="C52" t="s">
        <v>79</v>
      </c>
      <c r="D52" t="s">
        <v>57</v>
      </c>
      <c r="E52" t="s">
        <v>38</v>
      </c>
      <c r="G52">
        <v>291309</v>
      </c>
      <c r="H52" t="str">
        <v>BOULDER CITY HOSPITAL</v>
      </c>
      <c r="I52" t="str">
        <v>CAH</v>
      </c>
      <c r="J52" t="str">
        <v>YES</v>
      </c>
      <c r="K52" t="str">
        <v>PC-06: Unexpected Complications in Term Newborns</v>
      </c>
    </row>
    <row r="53" spans="1:11" x14ac:dyDescent="0.3">
      <c r="A53">
        <v>291309</v>
      </c>
      <c r="B53" t="s">
        <v>82</v>
      </c>
      <c r="C53" t="s">
        <v>79</v>
      </c>
      <c r="D53" t="s">
        <v>25</v>
      </c>
      <c r="E53" t="s">
        <v>26</v>
      </c>
      <c r="G53">
        <v>291309</v>
      </c>
      <c r="H53" t="str">
        <v>BOULDER CITY HOSPITAL</v>
      </c>
      <c r="I53" t="str">
        <v>CAH</v>
      </c>
      <c r="J53" t="str">
        <v>NO</v>
      </c>
      <c r="K53" t="str">
        <v>Safe Use of Opioids – Concurrent Prescribing</v>
      </c>
    </row>
    <row r="54" spans="1:11" x14ac:dyDescent="0.3">
      <c r="A54">
        <v>291311</v>
      </c>
      <c r="B54" t="s">
        <v>83</v>
      </c>
      <c r="C54" t="s">
        <v>79</v>
      </c>
      <c r="D54" t="s">
        <v>57</v>
      </c>
      <c r="E54" t="s">
        <v>38</v>
      </c>
      <c r="G54">
        <v>291311</v>
      </c>
      <c r="H54" t="str">
        <v>DESERT VIEW REGIONAL MEDICAL CENTER</v>
      </c>
      <c r="I54" t="str">
        <v>CAH</v>
      </c>
      <c r="J54" t="str">
        <v>YES</v>
      </c>
      <c r="K54" t="str">
        <v>PC-06: Unexpected Complications in Term Newborns</v>
      </c>
    </row>
    <row r="55" spans="1:11" x14ac:dyDescent="0.3">
      <c r="A55">
        <v>291311</v>
      </c>
      <c r="B55" t="s">
        <v>83</v>
      </c>
      <c r="C55" t="s">
        <v>79</v>
      </c>
      <c r="D55" t="s">
        <v>25</v>
      </c>
      <c r="E55" t="s">
        <v>26</v>
      </c>
      <c r="G55">
        <v>291311</v>
      </c>
      <c r="H55" t="str">
        <v>DESERT VIEW REGIONAL MEDICAL CENTER</v>
      </c>
      <c r="I55" t="str">
        <v>CAH</v>
      </c>
      <c r="J55" t="str">
        <v>NO</v>
      </c>
      <c r="K55" t="str">
        <v>Safe Use of Opioids – Concurrent Prescribing</v>
      </c>
    </row>
    <row r="56" spans="1:11" x14ac:dyDescent="0.3">
      <c r="A56">
        <v>291313</v>
      </c>
      <c r="B56" t="s">
        <v>84</v>
      </c>
      <c r="C56" t="s">
        <v>79</v>
      </c>
      <c r="D56" t="s">
        <v>57</v>
      </c>
      <c r="E56" t="s">
        <v>38</v>
      </c>
      <c r="G56">
        <v>291313</v>
      </c>
      <c r="H56" t="str">
        <v>BANNER CHURCHILL COMMUNITY HOSPITAL</v>
      </c>
      <c r="I56" t="str">
        <v>CAH</v>
      </c>
      <c r="J56" t="str">
        <v>YES</v>
      </c>
      <c r="K56" t="str">
        <v>PC-06: Unexpected Complications in Term Newborns</v>
      </c>
    </row>
    <row r="57" spans="1:11" x14ac:dyDescent="0.3">
      <c r="A57">
        <v>291313</v>
      </c>
      <c r="B57" t="s">
        <v>84</v>
      </c>
      <c r="C57" t="s">
        <v>79</v>
      </c>
      <c r="D57" t="s">
        <v>25</v>
      </c>
      <c r="E57" t="s">
        <v>26</v>
      </c>
      <c r="G57">
        <v>291313</v>
      </c>
      <c r="H57" t="str">
        <v>BANNER CHURCHILL COMMUNITY HOSPITAL</v>
      </c>
      <c r="I57" t="str">
        <v>CAH</v>
      </c>
      <c r="J57" t="str">
        <v>NO</v>
      </c>
      <c r="K57" t="str">
        <v>Safe Use of Opioids – Concurrent Prescribing</v>
      </c>
    </row>
    <row r="58" spans="1:11" x14ac:dyDescent="0.3">
      <c r="A58">
        <v>292002</v>
      </c>
      <c r="B58" t="s">
        <v>85</v>
      </c>
      <c r="C58" t="s">
        <v>86</v>
      </c>
      <c r="D58" t="s">
        <v>87</v>
      </c>
      <c r="E58" t="s">
        <v>36</v>
      </c>
      <c r="G58">
        <v>292002</v>
      </c>
      <c r="H58" t="str">
        <v>KINDRED HOSPITAL - LAS VEGAS (SAHARA CAMPUS)</v>
      </c>
      <c r="I58" t="str">
        <v>LTAC</v>
      </c>
      <c r="J58" t="str">
        <v>N/A</v>
      </c>
      <c r="K58" t="str">
        <v>Discharge to community post-acute care LTAC</v>
      </c>
    </row>
    <row r="59" spans="1:11" x14ac:dyDescent="0.3">
      <c r="A59">
        <v>292003</v>
      </c>
      <c r="B59" t="s">
        <v>88</v>
      </c>
      <c r="C59" t="s">
        <v>86</v>
      </c>
      <c r="D59" t="s">
        <v>87</v>
      </c>
      <c r="E59" t="s">
        <v>36</v>
      </c>
      <c r="G59">
        <v>292003</v>
      </c>
      <c r="H59" t="str">
        <v>HORIZON SPECIALTY HOSPITAL OF LAS VEGAS</v>
      </c>
      <c r="I59" t="str">
        <v>LTAC</v>
      </c>
      <c r="J59" t="str">
        <v>N/A</v>
      </c>
      <c r="K59" t="str">
        <v>Discharge to community post-acute care LTAC</v>
      </c>
    </row>
    <row r="60" spans="1:11" x14ac:dyDescent="0.3">
      <c r="A60">
        <v>292004</v>
      </c>
      <c r="B60" t="s">
        <v>89</v>
      </c>
      <c r="C60" t="s">
        <v>86</v>
      </c>
      <c r="D60" t="s">
        <v>87</v>
      </c>
      <c r="E60" t="s">
        <v>36</v>
      </c>
      <c r="G60">
        <v>292004</v>
      </c>
      <c r="H60" t="str">
        <v>TAHOE PACIFIC HOSPITAL/PAM SPECIALTY HOSPITAL SPARKS</v>
      </c>
      <c r="I60" t="str">
        <v>LTAC</v>
      </c>
      <c r="J60" t="str">
        <v>N/A</v>
      </c>
      <c r="K60" t="str">
        <v>Discharge to community post-acute care LTAC</v>
      </c>
    </row>
    <row r="61" spans="1:11" x14ac:dyDescent="0.3">
      <c r="A61">
        <v>292006</v>
      </c>
      <c r="B61" t="s">
        <v>90</v>
      </c>
      <c r="C61" t="s">
        <v>86</v>
      </c>
      <c r="D61" t="s">
        <v>87</v>
      </c>
      <c r="E61" t="s">
        <v>36</v>
      </c>
      <c r="G61">
        <v>292006</v>
      </c>
      <c r="H61" t="str">
        <v>PAM SPECIALTY HOSPITAL LAS VEGAS (COMPLEX CARE HOSPITAL TENAYA)</v>
      </c>
      <c r="I61" t="str">
        <v>LTAC</v>
      </c>
      <c r="J61" t="str">
        <v>N/A</v>
      </c>
      <c r="K61" t="str">
        <v>Discharge to community post-acute care LTAC</v>
      </c>
    </row>
    <row r="62" spans="1:11" x14ac:dyDescent="0.3">
      <c r="A62">
        <v>292007</v>
      </c>
      <c r="B62" t="s">
        <v>91</v>
      </c>
      <c r="C62" t="s">
        <v>86</v>
      </c>
      <c r="D62" t="s">
        <v>87</v>
      </c>
      <c r="E62" t="s">
        <v>36</v>
      </c>
      <c r="G62">
        <v>292007</v>
      </c>
      <c r="H62" t="str">
        <v>LAS VEGAS AMG SPECIALTY HOSPITAL</v>
      </c>
      <c r="I62" t="str">
        <v>LTAC</v>
      </c>
      <c r="J62" t="str">
        <v>N/A</v>
      </c>
      <c r="K62" t="str">
        <v>Discharge to community post-acute care LTAC</v>
      </c>
    </row>
    <row r="63" spans="1:11" x14ac:dyDescent="0.3">
      <c r="A63">
        <v>292008</v>
      </c>
      <c r="B63" t="s">
        <v>92</v>
      </c>
      <c r="C63" t="s">
        <v>86</v>
      </c>
      <c r="D63" t="s">
        <v>87</v>
      </c>
      <c r="E63" t="s">
        <v>36</v>
      </c>
      <c r="G63">
        <v>292008</v>
      </c>
      <c r="H63" t="str">
        <v>CARSON TAHOE CONTINUING CARE HOSPITAL</v>
      </c>
      <c r="I63" t="str">
        <v>LTAC</v>
      </c>
      <c r="J63" t="str">
        <v>N/A</v>
      </c>
      <c r="K63" t="str">
        <v>Discharge to community post-acute care LTAC</v>
      </c>
    </row>
    <row r="64" spans="1:11" x14ac:dyDescent="0.3">
      <c r="A64">
        <v>293026</v>
      </c>
      <c r="B64" t="s">
        <v>93</v>
      </c>
      <c r="C64" t="s">
        <v>94</v>
      </c>
      <c r="D64" t="s">
        <v>87</v>
      </c>
      <c r="E64" t="s">
        <v>37</v>
      </c>
      <c r="G64">
        <v>293026</v>
      </c>
      <c r="H64" t="str">
        <v>ENCOMPASS HEALTH REHABILITATION LAS VEGAS</v>
      </c>
      <c r="I64" t="str">
        <v>Rehab</v>
      </c>
      <c r="J64" t="str">
        <v>N/A</v>
      </c>
      <c r="K64" t="str">
        <v>Discharge to Community-Post Acute Care Measure for Inpatient Rehabilitation Facilities</v>
      </c>
    </row>
    <row r="65" spans="1:11" x14ac:dyDescent="0.3">
      <c r="A65">
        <v>293032</v>
      </c>
      <c r="B65" t="s">
        <v>95</v>
      </c>
      <c r="C65" t="s">
        <v>94</v>
      </c>
      <c r="D65" t="s">
        <v>87</v>
      </c>
      <c r="E65" t="s">
        <v>37</v>
      </c>
      <c r="G65">
        <v>293032</v>
      </c>
      <c r="H65" t="str">
        <v>ENCOMPASS HEALTH REHABILITATION  HENDERSON</v>
      </c>
      <c r="I65" t="str">
        <v>Rehab</v>
      </c>
      <c r="J65" t="str">
        <v>N/A</v>
      </c>
      <c r="K65" t="str">
        <v>Discharge to Community-Post Acute Care Measure for Inpatient Rehabilitation Facilities</v>
      </c>
    </row>
    <row r="66" spans="1:11" x14ac:dyDescent="0.3">
      <c r="A66">
        <v>293033</v>
      </c>
      <c r="B66" t="s">
        <v>96</v>
      </c>
      <c r="C66" t="s">
        <v>94</v>
      </c>
      <c r="D66" t="s">
        <v>87</v>
      </c>
      <c r="E66" t="s">
        <v>37</v>
      </c>
      <c r="G66">
        <v>293033</v>
      </c>
      <c r="H66" t="str">
        <v>ENCOMPASS HEALTH DESERT CANYON REHAB HOSPITAL</v>
      </c>
      <c r="I66" t="str">
        <v>Rehab</v>
      </c>
      <c r="J66" t="str">
        <v>N/A</v>
      </c>
      <c r="K66" t="str">
        <v>Discharge to Community-Post Acute Care Measure for Inpatient Rehabilitation Facilities</v>
      </c>
    </row>
    <row r="67" spans="1:11" x14ac:dyDescent="0.3">
      <c r="A67">
        <v>293034</v>
      </c>
      <c r="B67" t="s">
        <v>97</v>
      </c>
      <c r="C67" t="s">
        <v>94</v>
      </c>
      <c r="D67" t="s">
        <v>87</v>
      </c>
      <c r="E67" t="s">
        <v>37</v>
      </c>
      <c r="G67">
        <v>293034</v>
      </c>
      <c r="H67" t="str">
        <v>PAM REHAB HOSP OF CENTENNIAL HILLS</v>
      </c>
      <c r="I67" t="str">
        <v>Rehab</v>
      </c>
      <c r="J67" t="str">
        <v>N/A</v>
      </c>
      <c r="K67" t="str">
        <v>Discharge to Community-Post Acute Care Measure for Inpatient Rehabilitation Facilities</v>
      </c>
    </row>
    <row r="68" spans="1:11" x14ac:dyDescent="0.3">
      <c r="A68">
        <v>293035</v>
      </c>
      <c r="B68" t="s">
        <v>98</v>
      </c>
      <c r="C68" t="s">
        <v>94</v>
      </c>
      <c r="D68" t="s">
        <v>87</v>
      </c>
      <c r="E68" t="s">
        <v>37</v>
      </c>
      <c r="G68">
        <v>293035</v>
      </c>
      <c r="H68" t="str">
        <v>DIGNITY HEALTH REHABILITATION HOSPIT</v>
      </c>
      <c r="I68" t="str">
        <v>Rehab</v>
      </c>
      <c r="J68" t="str">
        <v>N/A</v>
      </c>
      <c r="K68" t="str">
        <v>Discharge to Community-Post Acute Care Measure for Inpatient Rehabilitation Facilities</v>
      </c>
    </row>
    <row r="69" spans="1:11" x14ac:dyDescent="0.3">
      <c r="A69">
        <v>294003</v>
      </c>
      <c r="B69" t="s">
        <v>99</v>
      </c>
      <c r="C69" t="s">
        <v>100</v>
      </c>
      <c r="D69" t="s">
        <v>87</v>
      </c>
      <c r="E69" t="s">
        <v>101</v>
      </c>
      <c r="G69">
        <v>294003</v>
      </c>
      <c r="H69" t="str">
        <v>BHC WEST HILLS HOSPITAL</v>
      </c>
      <c r="I69" t="str">
        <v>Psych</v>
      </c>
      <c r="J69" t="str">
        <v>N/A</v>
      </c>
      <c r="K69" t="str">
        <v>HBIPS-2: Hours of Physical Restraint Use &amp; HBIPS-3: Hours of Seclusion Use</v>
      </c>
    </row>
    <row r="70" spans="1:11" x14ac:dyDescent="0.3">
      <c r="A70">
        <v>294010</v>
      </c>
      <c r="B70" t="s">
        <v>102</v>
      </c>
      <c r="C70" t="s">
        <v>100</v>
      </c>
      <c r="D70" t="s">
        <v>87</v>
      </c>
      <c r="E70" t="s">
        <v>101</v>
      </c>
      <c r="G70">
        <v>294010</v>
      </c>
      <c r="H70" t="str">
        <v>SPRING MOUNTAIN SAHARA</v>
      </c>
      <c r="I70" t="str">
        <v>Psych</v>
      </c>
      <c r="J70" t="str">
        <v>N/A</v>
      </c>
      <c r="K70" t="str">
        <v>HBIPS-2: Hours of Physical Restraint Use &amp; HBIPS-3: Hours of Seclusion Use</v>
      </c>
    </row>
    <row r="71" spans="1:11" x14ac:dyDescent="0.3">
      <c r="A71">
        <v>294011</v>
      </c>
      <c r="B71" t="s">
        <v>103</v>
      </c>
      <c r="C71" t="s">
        <v>100</v>
      </c>
      <c r="D71" t="s">
        <v>87</v>
      </c>
      <c r="E71" t="s">
        <v>101</v>
      </c>
      <c r="G71">
        <v>294011</v>
      </c>
      <c r="H71" t="str">
        <v>SPRING MOUNTAIN TREATMENT CENTER</v>
      </c>
      <c r="I71" t="str">
        <v>Psych</v>
      </c>
      <c r="J71" t="str">
        <v>N/A</v>
      </c>
      <c r="K71" t="str">
        <v>HBIPS-2: Hours of Physical Restraint Use &amp; HBIPS-3: Hours of Seclusion Use</v>
      </c>
    </row>
    <row r="72" spans="1:11" x14ac:dyDescent="0.3">
      <c r="A72">
        <v>294012</v>
      </c>
      <c r="B72" t="s">
        <v>104</v>
      </c>
      <c r="C72" t="s">
        <v>100</v>
      </c>
      <c r="D72" t="s">
        <v>87</v>
      </c>
      <c r="E72" t="s">
        <v>101</v>
      </c>
      <c r="G72">
        <v>294012</v>
      </c>
      <c r="H72" t="str">
        <v>SEVEN HILLS HOSPITAL</v>
      </c>
      <c r="I72" t="str">
        <v>Psych</v>
      </c>
      <c r="J72" t="str">
        <v>N/A</v>
      </c>
      <c r="K72" t="str">
        <v>HBIPS-2: Hours of Physical Restraint Use &amp; HBIPS-3: Hours of Seclusion Use</v>
      </c>
    </row>
    <row r="73" spans="1:11" x14ac:dyDescent="0.3">
      <c r="A73">
        <v>294013</v>
      </c>
      <c r="B73" t="s">
        <v>105</v>
      </c>
      <c r="C73" t="s">
        <v>100</v>
      </c>
      <c r="D73" t="s">
        <v>87</v>
      </c>
      <c r="E73" t="s">
        <v>101</v>
      </c>
      <c r="G73">
        <v>294013</v>
      </c>
      <c r="H73" t="str">
        <v>DESERT PARKWAY BEHAVIORAL HEALTHCARE HOS</v>
      </c>
      <c r="I73" t="str">
        <v>Psych</v>
      </c>
      <c r="J73" t="str">
        <v>N/A</v>
      </c>
      <c r="K73" t="str">
        <v>HBIPS-2: Hours of Physical Restraint Use &amp; HBIPS-3: Hours of Seclusion Use</v>
      </c>
    </row>
    <row r="74" spans="1:11" x14ac:dyDescent="0.3">
      <c r="A74">
        <v>294014</v>
      </c>
      <c r="B74" t="s">
        <v>106</v>
      </c>
      <c r="C74" t="s">
        <v>100</v>
      </c>
      <c r="D74" t="s">
        <v>87</v>
      </c>
      <c r="E74" t="s">
        <v>101</v>
      </c>
      <c r="G74">
        <v>294014</v>
      </c>
      <c r="H74" t="str">
        <v>SANA BEHAVIORAL</v>
      </c>
      <c r="I74" t="str">
        <v>Psych</v>
      </c>
      <c r="J74" t="str">
        <v>N/A</v>
      </c>
      <c r="K74" t="str">
        <v>HBIPS-2: Hours of Physical Restraint Use &amp; HBIPS-3: Hours of Seclusion Use</v>
      </c>
    </row>
    <row r="75" spans="1:11" x14ac:dyDescent="0.3">
      <c r="A75">
        <v>294015</v>
      </c>
      <c r="B75" t="s">
        <v>107</v>
      </c>
      <c r="C75" t="s">
        <v>100</v>
      </c>
      <c r="D75" t="s">
        <v>87</v>
      </c>
      <c r="E75" t="s">
        <v>101</v>
      </c>
      <c r="G75">
        <v>294015</v>
      </c>
      <c r="H75" t="str">
        <v xml:space="preserve">RENO BEHAVIORAL </v>
      </c>
      <c r="I75" t="str">
        <v>Psych</v>
      </c>
      <c r="J75" t="str">
        <v>N/A</v>
      </c>
      <c r="K75" t="str">
        <v>HBIPS-2: Hours of Physical Restraint Use &amp; HBIPS-3: Hours of Seclusion Use</v>
      </c>
    </row>
    <row r="76" spans="1:11" x14ac:dyDescent="0.3">
      <c r="A76">
        <v>294016</v>
      </c>
      <c r="B76" t="s">
        <v>108</v>
      </c>
      <c r="C76" t="s">
        <v>100</v>
      </c>
      <c r="D76" t="s">
        <v>87</v>
      </c>
      <c r="E76" t="s">
        <v>101</v>
      </c>
      <c r="G76">
        <v>294016</v>
      </c>
      <c r="H76" t="str">
        <v>DESERT WINDS HOSPITAL (FKA MONTEVISTA)</v>
      </c>
      <c r="I76" t="str">
        <v>Psych</v>
      </c>
      <c r="J76" t="str">
        <v>N/A</v>
      </c>
      <c r="K76" t="str">
        <v>HBIPS-2: Hours of Physical Restraint Use &amp; HBIPS-3: Hours of Seclusion Use</v>
      </c>
    </row>
  </sheetData>
  <dataValidations count="9">
    <dataValidation type="list" allowBlank="1" showInputMessage="1" showErrorMessage="1" sqref="I15" xr:uid="{F412F4FD-8452-45D5-8ADE-066EE9600FB4}">
      <formula1>DDL($A$100:$A$174,H15)</formula1>
    </dataValidation>
    <dataValidation type="list" allowBlank="1" showInputMessage="1" showErrorMessage="1" sqref="H15" xr:uid="{09236847-B197-4CB0-9000-58B45499EBAE}">
      <formula1>$A$100:$A$174</formula1>
    </dataValidation>
    <dataValidation type="list" allowBlank="1" showInputMessage="1" showErrorMessage="1" sqref="K13" xr:uid="{8485FC47-ABAA-4412-94C3-741F0991BE02}">
      <formula1>$D$2:$D$76</formula1>
    </dataValidation>
    <dataValidation type="list" allowBlank="1" showInputMessage="1" showErrorMessage="1" sqref="H13" xr:uid="{7E547821-6F1E-4105-9EFC-5226D97EBC9C}">
      <formula1>Medicare_CCN</formula1>
    </dataValidation>
    <dataValidation type="list" allowBlank="1" showInputMessage="1" showErrorMessage="1" sqref="M2" xr:uid="{13B71B44-F923-4AD1-A1A7-9318029BCD9E}">
      <formula1>DDL(_xlfn.ANCHORARRAY($G$2))</formula1>
    </dataValidation>
    <dataValidation type="list" allowBlank="1" showInputMessage="1" showErrorMessage="1" sqref="N2" xr:uid="{5BB11A26-7E8B-4E32-9D96-4875A8F41EE4}">
      <formula1>DDL(_xlfn.ANCHORARRAY($G$2),M2)</formula1>
    </dataValidation>
    <dataValidation type="list" allowBlank="1" showInputMessage="1" showErrorMessage="1" sqref="O2" xr:uid="{505E8364-9D5A-4AAB-9455-7FD5B2FB4A97}">
      <formula1>DDL(_xlfn.ANCHORARRAY($G$2),M2,N2)</formula1>
    </dataValidation>
    <dataValidation type="list" allowBlank="1" showInputMessage="1" showErrorMessage="1" sqref="P2" xr:uid="{EDA0E0B8-6D45-4227-A688-07CE3C0BC3EA}">
      <formula1>DDL(_xlfn.ANCHORARRAY($G$2),M2,N2,O2)</formula1>
    </dataValidation>
    <dataValidation type="list" allowBlank="1" showInputMessage="1" showErrorMessage="1" sqref="Q2" xr:uid="{FE0D6A67-A15A-43D5-853A-682A1E3E3C11}">
      <formula1>DDL(_xlfn.ANCHORARRAY($G$2),M2,N2,O2,P2)</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D824775D0E574448E93C90701F0DF9D" ma:contentTypeVersion="16" ma:contentTypeDescription="Create a new document." ma:contentTypeScope="" ma:versionID="b5e12e1b6ef4ddfaf1e9213908083a75">
  <xsd:schema xmlns:xsd="http://www.w3.org/2001/XMLSchema" xmlns:xs="http://www.w3.org/2001/XMLSchema" xmlns:p="http://schemas.microsoft.com/office/2006/metadata/properties" xmlns:ns2="ff76695d-a90c-45ef-abab-b800fa617bc4" xmlns:ns3="ab047421-62b1-4b7a-ba48-59d9b16a70bf" targetNamespace="http://schemas.microsoft.com/office/2006/metadata/properties" ma:root="true" ma:fieldsID="4922cc0558b9cffadda9de76216fbfae" ns2:_="" ns3:_="">
    <xsd:import namespace="ff76695d-a90c-45ef-abab-b800fa617bc4"/>
    <xsd:import namespace="ab047421-62b1-4b7a-ba48-59d9b16a70bf"/>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76695d-a90c-45ef-abab-b800fa617b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db37648-6214-45d9-9982-9d77c03e1e4a"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047421-62b1-4b7a-ba48-59d9b16a70b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405d8fa-9262-4e7d-9f40-20a5212c93a1}" ma:internalName="TaxCatchAll" ma:showField="CatchAllData" ma:web="ab047421-62b1-4b7a-ba48-59d9b16a70b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b047421-62b1-4b7a-ba48-59d9b16a70bf" xsi:nil="true"/>
    <lcf76f155ced4ddcb4097134ff3c332f xmlns="ff76695d-a90c-45ef-abab-b800fa617bc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11053F4-3F58-4816-B99B-0CD73097EF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76695d-a90c-45ef-abab-b800fa617bc4"/>
    <ds:schemaRef ds:uri="ab047421-62b1-4b7a-ba48-59d9b16a70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6046AB-B4BF-48C3-AFD2-48E04693BF17}">
  <ds:schemaRefs>
    <ds:schemaRef ds:uri="http://schemas.microsoft.com/sharepoint/v3/contenttype/forms"/>
  </ds:schemaRefs>
</ds:datastoreItem>
</file>

<file path=customXml/itemProps3.xml><?xml version="1.0" encoding="utf-8"?>
<ds:datastoreItem xmlns:ds="http://schemas.openxmlformats.org/officeDocument/2006/customXml" ds:itemID="{2F90DF79-2199-4E74-A1B4-DFAEA74AD6B0}">
  <ds:schemaRefs>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http://www.w3.org/XML/1998/namespace"/>
    <ds:schemaRef ds:uri="http://purl.org/dc/elements/1.1/"/>
    <ds:schemaRef ds:uri="32ff490b-0a6b-459b-9fee-47792b9078ba"/>
    <ds:schemaRef ds:uri="80a2b05d-70bf-4ca4-950b-aaa5b1d1133a"/>
    <ds:schemaRef ds:uri="http://schemas.microsoft.com/office/2006/metadata/properties"/>
    <ds:schemaRef ds:uri="http://purl.org/dc/terms/"/>
    <ds:schemaRef ds:uri="ab047421-62b1-4b7a-ba48-59d9b16a70bf"/>
    <ds:schemaRef ds:uri="ff76695d-a90c-45ef-abab-b800fa617bc4"/>
  </ds:schemaRefs>
</ds:datastoreItem>
</file>

<file path=docMetadata/LabelInfo.xml><?xml version="1.0" encoding="utf-8"?>
<clbl:labelList xmlns:clbl="http://schemas.microsoft.com/office/2020/mipLabelMetadata">
  <clbl:label id="{f11f8678-48c9-4394-80b3-768612cc4212}" enabled="0" method="" siteId="{f11f8678-48c9-4394-80b3-768612cc421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HQM Report Instructions</vt:lpstr>
      <vt:lpstr>Attestation</vt:lpstr>
      <vt:lpstr>Quality Measure Info</vt:lpstr>
      <vt:lpstr>LTAC</vt:lpstr>
      <vt:lpstr>Sheet1 (2)</vt:lpstr>
      <vt:lpstr>'Sheet1 (2)'!Medicare_CCN</vt:lpstr>
      <vt:lpstr>Attestation!Print_Area</vt:lpstr>
      <vt:lpstr>'HQM Report Instructions'!Print_Area</vt:lpstr>
      <vt:lpstr>LTAC!Print_Area</vt:lpstr>
    </vt:vector>
  </TitlesOfParts>
  <Manager/>
  <Company>MMC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Horton-Dunbar, Gretchen</dc:creator>
  <cp:keywords/>
  <dc:description/>
  <cp:lastModifiedBy>Erin Lynch</cp:lastModifiedBy>
  <cp:revision/>
  <cp:lastPrinted>2026-02-12T19:36:37Z</cp:lastPrinted>
  <dcterms:created xsi:type="dcterms:W3CDTF">2024-01-09T17:40:31Z</dcterms:created>
  <dcterms:modified xsi:type="dcterms:W3CDTF">2026-02-12T19:50:50Z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2024-01-09T17:55:16Z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f3d62b2b-6595-4038-8eef-eb8495b0d7f4</vt:lpwstr>
  </property>
  <property fmtid="{D5CDD505-2E9C-101B-9397-08002B2CF9AE}" pid="8" name="MSIP_Label_38f1469a-2c2a-4aee-b92b-090d4c5468ff_ContentBits">
    <vt:lpwstr>0</vt:lpwstr>
  </property>
  <property fmtid="{D5CDD505-2E9C-101B-9397-08002B2CF9AE}" pid="9" name="ContentTypeId">
    <vt:lpwstr>0x0101003D824775D0E574448E93C90701F0DF9D</vt:lpwstr>
  </property>
  <property fmtid="{D5CDD505-2E9C-101B-9397-08002B2CF9AE}" pid="10" name="MediaServiceImageTags">
    <vt:lpwstr/>
  </property>
</Properties>
</file>