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https://nvha.sharepoint.com/sites/NHAData/Shared Documents/Staff Files/Staff Files/Erin/Provider Fee Program/Quality Measures/2025/Revised QM/"/>
    </mc:Choice>
  </mc:AlternateContent>
  <xr:revisionPtr revIDLastSave="18" documentId="8_{CEDD7B8A-C2A6-4D07-99B1-F8F0B74F49EB}" xr6:coauthVersionLast="47" xr6:coauthVersionMax="47" xr10:uidLastSave="{42A893B3-19FA-484F-B413-258CA5A7C507}"/>
  <bookViews>
    <workbookView xWindow="-108" yWindow="-108" windowWidth="23256" windowHeight="12456" tabRatio="793" xr2:uid="{A0CCD17A-8615-4588-9B3B-C041FC035C8C}"/>
  </bookViews>
  <sheets>
    <sheet name="HQM Report Instructions" sheetId="4" r:id="rId1"/>
    <sheet name="Attestation" sheetId="9" r:id="rId2"/>
    <sheet name="Quality Measure Info" sheetId="12" r:id="rId3"/>
    <sheet name="Gen Acute" sheetId="3" r:id="rId4"/>
    <sheet name="Sheet1 (2)" sheetId="15" state="hidden" r:id="rId5"/>
  </sheets>
  <externalReferences>
    <externalReference r:id="rId6"/>
  </externalReferences>
  <definedNames>
    <definedName name="_Key1" hidden="1">[1]A!#REF!</definedName>
    <definedName name="_Order1" hidden="1">255</definedName>
    <definedName name="_Order2" hidden="1">255</definedName>
    <definedName name="_Sort" hidden="1">[1]A!$A$7:$D$215</definedName>
    <definedName name="BANNER_CHURCHILL_COMMUNITY_HOSPITAL">#REF!</definedName>
    <definedName name="BHC_West_Hills_Hospital">#REF!</definedName>
    <definedName name="Boulder_City_Hospital">#REF!</definedName>
    <definedName name="Carson_Tahoe_Continuing_Care_Hospital">#REF!</definedName>
    <definedName name="CARSON_TAHOE_REGIONAL_MEDICAL_CENTER">#REF!</definedName>
    <definedName name="CARSON_VALLEY_MEDICAL_CENTER">#REF!</definedName>
    <definedName name="CENTENNIAL_HILLS_HOSPITAL_MEDICAL_CENTER">#REF!</definedName>
    <definedName name="DDL">_xlfn.LAMBDA(_xlpm.range,_xlop.lookup1,_xlop.lookup2,_xlop.lookup3,_xlop.lookup4,_xlop.lookup5,_xlop.lookup6,_xlop.lookup7,_xlop.lookup8,_xlop.lookup9,_xlop.lookup10, _xlfn.LET( _xlpm._s, "%^&amp;&amp;@",  _xlpm.lookupValue, _xlpm.lookup1 &amp; _xlpm._s &amp; _xlpm.lookup2 &amp; _xlpm._s &amp; _xlpm.lookup3 &amp; _xlpm._s &amp; _xlpm.lookup4 &amp; _xlpm._s &amp; _xlpm.lookup5 &amp; _xlpm._s &amp; _xlpm.lookup6 &amp; _xlpm._s &amp; _xlpm.lookup7 &amp; _xlpm._s &amp; _xlpm.lookup8 &amp; _xlpm._s &amp; _xlpm.lookup9 &amp; _xlpm._s &amp; _xlpm.lookup10, _xlpm.levelIndex, IFERROR(ROWS(_xlfn.TEXTSPLIT(_xlpm.lookupValue, , _xlpm._s, TRUE())), 0) + 1,  _xlpm.lookupArray, _xlfn.BYROW(_xlfn.EXPAND(_xlfn.CHOOSECOLS(_xlpm.range, _xlfn.SEQUENCE(1, _xlpm.levelIndex - 1)), , 10, ""), _xlfn.LAMBDA(_xlpm.row, _xlfn.TEXTJOIN(_xlpm._s, FALSE, _xlpm.row))), _xlpm.returnRange, INDEX(_xlpm.range, 0, _xlpm.levelIndex),  _xlpm.result, IF(_xlfn.ISOMITTED(_xlpm.lookup1) * _xlpm.levelIndex = 1, _xlpm.returnRange, _xlfn.XLOOKUP(_xlpm.lookupValue, _xlpm.lookupArray, _xlpm.returnRange):_xlfn.XLOOKUP(_xlpm.lookupValue, _xlpm.lookupArray, _xlpm.returnRange, , , -1)), _xlpm.result))</definedName>
    <definedName name="DESERT_PARKWAY_BEHAVIORAL_HEALTHCARE_HOS">#REF!</definedName>
    <definedName name="DESERT_SPRINGS_HOSPITAL_MEDICAL_CENTER">#REF!</definedName>
    <definedName name="DESERT_VIEW_REGIONAL_MEDICAL_CENTER">#REF!</definedName>
    <definedName name="Desert_Winds_Hospital__fka_MonteVista">#REF!</definedName>
    <definedName name="DIGINTY_HEALTH_ST_ROSE_DOMINICAN">#REF!</definedName>
    <definedName name="DIGNITY_HEALTH_REHABILITATION_HOSPIT">#REF!</definedName>
    <definedName name="ENCOMPASS_HEALTH_DESERT_CANYON_REHAB_HOSPITAL">#REF!</definedName>
    <definedName name="Encompass_Health_Rehabilitation__Henderson">#REF!</definedName>
    <definedName name="Encompass_Health_Rehabilitation_Las_Vegas">#REF!</definedName>
    <definedName name="HARMON_HOSPITAL">#REF!</definedName>
    <definedName name="HENDERSON_HOSPITAL">#REF!</definedName>
    <definedName name="HORIZON_SPECIALTY_HOSPITAL_OF_LAS_VEGAS">#REF!</definedName>
    <definedName name="Hospital">#REF!</definedName>
    <definedName name="INCLINE_VILLAGE_COMMUNITY__HOSPITAL">#REF!</definedName>
    <definedName name="Kindred_Hospital___Las_Vegas__Sahara_Campus">#REF!</definedName>
    <definedName name="Las_Vegas_AMG_Specialty_Hospital">#REF!</definedName>
    <definedName name="Medicare_CCN" localSheetId="4">t_3[Medicare CCN]</definedName>
    <definedName name="Medicare_CCN">#REF!</definedName>
    <definedName name="MESA_VIEW_REGIONAL_HOSPITAL">#REF!</definedName>
    <definedName name="MOUNTAIN_VIEW_HOSPITAL">#REF!</definedName>
    <definedName name="NORTH_VISTA_HOSPITAL">#REF!</definedName>
    <definedName name="NORTHEASTERN_NEVADA_REGIONAL_HOSPITAL">#REF!</definedName>
    <definedName name="NORTHERN_NEVADA_MED_CTR">#REF!</definedName>
    <definedName name="Northern_Nevada_Sierra_Medical_Center">#REF!</definedName>
    <definedName name="PAM_REHAB_HOSP_OF_CENTENNIAL_HILLS">#REF!</definedName>
    <definedName name="PAM_SPECIALTY_HOSPITAL_LAS_VEGAS__Complex_Care_Hospital_Tenaya">#REF!</definedName>
    <definedName name="_xlnm.Print_Area" localSheetId="1">Attestation!$A$1:$B$14</definedName>
    <definedName name="_xlnm.Print_Area" localSheetId="3">'Gen Acute'!$A$1:$D$8</definedName>
    <definedName name="_xlnm.Print_Area" localSheetId="0">'HQM Report Instructions'!$A$1:$I$26</definedName>
    <definedName name="RENO_BEHAVIORAL">#REF!</definedName>
    <definedName name="RENOWN_REGIONAL_MEDICAL_CENTER">#REF!</definedName>
    <definedName name="RENOWN_SOUTH_MEADOWS___HOSPITAL">#REF!</definedName>
    <definedName name="SAINT_MARYS_REGIONAL_MEDICAL_CENTER">#REF!</definedName>
    <definedName name="SANA_BEHAVIORAL">#REF!</definedName>
    <definedName name="SEVEN_HILLS_HOSPITAL">#REF!</definedName>
    <definedName name="SOUTHERN_HILLS_HOSPITAL">#REF!</definedName>
    <definedName name="SPRING_MOUNTAIN_SAHARA">#REF!</definedName>
    <definedName name="SPRING_MOUNTAIN_TREATMENT_CENTER">#REF!</definedName>
    <definedName name="SPRING_VALLEY_HOSPITAL">#REF!</definedName>
    <definedName name="ST_ROSE_DOMINICAN_HOSP_ROSE_DELIMA">#REF!</definedName>
    <definedName name="ST_ROSE_DOMINICAN_HOSPITAL_SAN_MARTIN">#REF!</definedName>
    <definedName name="ST_ROSE_DOMINICAN_HOSPITAL_SIENA">#REF!</definedName>
    <definedName name="SUMMERLIN_HOSPITAL_MEDICAL_CTR">#REF!</definedName>
    <definedName name="SUNRISE_HOSPITAL">#REF!</definedName>
    <definedName name="TAHOE_PACIFIC_HOSPITAL_PAM_Specialty_Hospital_Sparks">#REF!</definedName>
    <definedName name="VALLEY_HOSPITAL_MEDICAL_CTR">#REF!</definedName>
    <definedName name="wrn.MPP._.Caseload." hidden="1">{#N/A,#N/A,TRUE,"MPP Caseload";#N/A,#N/A,TRUE,"Non Citizen"}</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 i="15" l="1" a="1"/>
  <c r="G2" i="15" s="1"/>
  <c r="D8"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<sst xmlns="http://schemas.openxmlformats.org/spreadsheetml/2006/main" count="390" uniqueCount="129">
  <si>
    <t>Nevada Hospital Quality Measure Report Instructions</t>
  </si>
  <si>
    <t xml:space="preserve">Nevada Hospital Quality Measure Report Instructions </t>
  </si>
  <si>
    <t>Each hospital is required to submit the Quality Measure Report Excel template on an annual basis. Report due dates are:</t>
  </si>
  <si>
    <t>Reporting Timeframe</t>
  </si>
  <si>
    <t>Annual Report Due Date</t>
  </si>
  <si>
    <t>March 31, each year</t>
  </si>
  <si>
    <t xml:space="preserve">The Reporting Timeframe, Hospital Name, and Report Run Date must be entered in the fields located in the top left corner of each Hospital Type tab. Enter the start and end dates for the timeframe being reported. </t>
  </si>
  <si>
    <t xml:space="preserve">Attestation </t>
  </si>
  <si>
    <t xml:space="preserve">Each hospital must sign an attestation with the report submission. The attestation is a tab in this Workbook. It will serve as a certification that the information submitted is accurate and complete. </t>
  </si>
  <si>
    <t>As the individual's signature is legally binding, the signee must be in a hospital leadership role.</t>
  </si>
  <si>
    <t>Penalties</t>
  </si>
  <si>
    <t>Failure to meet any of the following will result in no state directed payment:</t>
  </si>
  <si>
    <t>* Not signing or including a signed attestation when submitting the Quality Measure Report</t>
  </si>
  <si>
    <t>* Not submitting the Quality Measure Report</t>
  </si>
  <si>
    <t>* Submitting a late Quality Measure Report</t>
  </si>
  <si>
    <t>* Submitting data that is not facility-wide</t>
  </si>
  <si>
    <t>* Failing to submit complete data in the report such as leaving fields blank or entering zeros for admissions</t>
  </si>
  <si>
    <t>Identifying Your Hospital's Measure</t>
  </si>
  <si>
    <t>Medicare CCN</t>
  </si>
  <si>
    <t>Hospital</t>
  </si>
  <si>
    <t>Hospital Type</t>
  </si>
  <si>
    <t>Acute or CAH: OB Provided? (Others please select N/A)</t>
  </si>
  <si>
    <t>Measure</t>
  </si>
  <si>
    <t xml:space="preserve">ST ROSE DOMINICAN HOSPITAL SAN MARTIN </t>
  </si>
  <si>
    <t>Acute</t>
  </si>
  <si>
    <t>NO</t>
  </si>
  <si>
    <t>Safe Use of Opioids – Concurrent Prescribing</t>
  </si>
  <si>
    <t>Instructions</t>
  </si>
  <si>
    <t>Hospital Name:</t>
  </si>
  <si>
    <t>Hospital Medicare CCN:</t>
  </si>
  <si>
    <t>Submission of Attestation Date:</t>
  </si>
  <si>
    <t>Please double click the signature line below to insert your signature.</t>
  </si>
  <si>
    <t>Title</t>
  </si>
  <si>
    <t>Hospital Quality Measure Background Information</t>
  </si>
  <si>
    <t>Hospital Class</t>
  </si>
  <si>
    <t>General Acute Hospital</t>
  </si>
  <si>
    <t>Hospital Quality Measure</t>
  </si>
  <si>
    <t>Discharge to community post-acute care LTAC</t>
  </si>
  <si>
    <t>Discharge to Community-Post Acute Care Measure for Inpatient Rehabilitation Facilities</t>
  </si>
  <si>
    <t>PC-06: Unexpected Complications in Term Newborns</t>
  </si>
  <si>
    <t>Additional Measure Information</t>
  </si>
  <si>
    <t>Measure Steward</t>
  </si>
  <si>
    <t>Joint Commission for National Quality Measure</t>
  </si>
  <si>
    <t>Data Type</t>
  </si>
  <si>
    <t>Claims-based</t>
  </si>
  <si>
    <t>Denominator</t>
  </si>
  <si>
    <t>Numerator</t>
  </si>
  <si>
    <t>Link to Measure Steward Documentation</t>
  </si>
  <si>
    <t>Joint Commission Specifications - Measure PC-06</t>
  </si>
  <si>
    <t>through</t>
  </si>
  <si>
    <t>Report Run Date:</t>
  </si>
  <si>
    <t>Reporting Period:</t>
  </si>
  <si>
    <t>General Acute Hospitals Quality Measure</t>
  </si>
  <si>
    <t>Total Individual Medicaid Members with Unexpected Moderate or Severe Complications in Term Newborns</t>
  </si>
  <si>
    <t>% of Individual Medicaid Members with Unexpected Moderate or Severe Complications in Term Newborns</t>
  </si>
  <si>
    <t>Acute or CAH: OB Provided?</t>
  </si>
  <si>
    <t>RENOWN REGIONAL MEDICAL CENTER</t>
  </si>
  <si>
    <t>YES</t>
  </si>
  <si>
    <t>MOUNTAIN VIEW HOSPITAL</t>
  </si>
  <si>
    <t>SUNRISE HOSPITAL</t>
  </si>
  <si>
    <t>NORTH VISTA HOSPITAL</t>
  </si>
  <si>
    <t>NORTHEASTERN NEVADA REGIONAL HOSPITAL</t>
  </si>
  <si>
    <t>SAINT MARYS REGIONAL MEDICAL CENTER</t>
  </si>
  <si>
    <t xml:space="preserve">ST ROSE DOMINICAN HOSP ROSE DELIMA </t>
  </si>
  <si>
    <t>CARSON TAHOE REGIONAL MEDICAL CENTER</t>
  </si>
  <si>
    <t>VALLEY HOSPITAL MEDICAL CTR</t>
  </si>
  <si>
    <t>DESERT SPRINGS HOSPITAL MEDICAL CENTER</t>
  </si>
  <si>
    <t>NORTHERN NEVADA MED CTR</t>
  </si>
  <si>
    <t>SUMMERLIN HOSPITAL MEDICAL CTR</t>
  </si>
  <si>
    <t>HARMON HOSPITAL</t>
  </si>
  <si>
    <t xml:space="preserve">ST ROSE DOMINICAN HOSPITAL SIENA </t>
  </si>
  <si>
    <t>SPRING VALLEY HOSPITAL</t>
  </si>
  <si>
    <t>SOUTHERN HILLS HOSPITAL</t>
  </si>
  <si>
    <t>RENOWN SOUTH MEADOWS - HOSPITAL</t>
  </si>
  <si>
    <t>CENTENNIAL HILLS HOSPITAL MEDICAL CENTER</t>
  </si>
  <si>
    <t>HENDERSON HOSPITAL</t>
  </si>
  <si>
    <t>DIGINTY HEALTH ST ROSE DOMINICAN</t>
  </si>
  <si>
    <t>NORTHERN NEVADA SIERRA MEDICAL CENTER</t>
  </si>
  <si>
    <t>INCLINE VILLAGE COMMUNITY  HOSPITAL</t>
  </si>
  <si>
    <t>CAH</t>
  </si>
  <si>
    <t>CARSON VALLEY MEDICAL CENTER</t>
  </si>
  <si>
    <t>MESA VIEW REGIONAL HOSPITAL</t>
  </si>
  <si>
    <t>BOULDER CITY HOSPITAL</t>
  </si>
  <si>
    <t>DESERT VIEW REGIONAL MEDICAL CENTER</t>
  </si>
  <si>
    <t>BANNER CHURCHILL COMMUNITY HOSPITAL</t>
  </si>
  <si>
    <t>KINDRED HOSPITAL - LAS VEGAS (SAHARA CAMPUS)</t>
  </si>
  <si>
    <t>LTAC</t>
  </si>
  <si>
    <t>N/A</t>
  </si>
  <si>
    <t>HORIZON SPECIALTY HOSPITAL OF LAS VEGAS</t>
  </si>
  <si>
    <t>TAHOE PACIFIC HOSPITAL/PAM SPECIALTY HOSPITAL SPARKS</t>
  </si>
  <si>
    <t>PAM SPECIALTY HOSPITAL LAS VEGAS (COMPLEX CARE HOSPITAL TENAYA)</t>
  </si>
  <si>
    <t>LAS VEGAS AMG SPECIALTY HOSPITAL</t>
  </si>
  <si>
    <t>CARSON TAHOE CONTINUING CARE HOSPITAL</t>
  </si>
  <si>
    <t>ENCOMPASS HEALTH REHABILITATION LAS VEGAS</t>
  </si>
  <si>
    <t>Rehab</t>
  </si>
  <si>
    <t>ENCOMPASS HEALTH REHABILITATION  HENDERSON</t>
  </si>
  <si>
    <t>ENCOMPASS HEALTH DESERT CANYON REHAB HOSPITAL</t>
  </si>
  <si>
    <t>PAM REHAB HOSP OF CENTENNIAL HILLS</t>
  </si>
  <si>
    <t>DIGNITY HEALTH REHABILITATION HOSPIT</t>
  </si>
  <si>
    <t>BHC WEST HILLS HOSPITAL</t>
  </si>
  <si>
    <t>Psych</t>
  </si>
  <si>
    <t>HBIPS-2: Hours of Physical Restraint Use &amp; HBIPS-3: Hours of Seclusion Use</t>
  </si>
  <si>
    <t>SPRING MOUNTAIN SAHARA</t>
  </si>
  <si>
    <t>SPRING MOUNTAIN TREATMENT CENTER</t>
  </si>
  <si>
    <t>SEVEN HILLS HOSPITAL</t>
  </si>
  <si>
    <t>DESERT PARKWAY BEHAVIORAL HEALTHCARE HOS</t>
  </si>
  <si>
    <t>SANA BEHAVIORAL</t>
  </si>
  <si>
    <t xml:space="preserve">RENO BEHAVIORAL </t>
  </si>
  <si>
    <t>DESERT WINDS HOSPITAL (FKA MONTEVISTA)</t>
  </si>
  <si>
    <t>I understand that whoever knowingly and willfully makes, or causes to be made, a false statement or representation on the reports may be prosecuted under any applicable state laws. Failure to sign this Attestation of the Accuracy and Completeness of Reported Data will result in Nevada Health Authority non-acceptance of the attached reports and will result in no directed payment.</t>
  </si>
  <si>
    <t>Measure Background</t>
  </si>
  <si>
    <t>Goal 4: Improve the health and wellness of pregnant women and infants by December 31, 2027​
Objective 4.7 Reduce Unexpected complications in term newborns​</t>
  </si>
  <si>
    <t>Improvement Noted As</t>
  </si>
  <si>
    <t>Decrease in the number of term newborns with unexpected moderate or severe complications</t>
  </si>
  <si>
    <t>Denominator Exclusions</t>
  </si>
  <si>
    <t>Total newborns with severe complications or moderate complications 
(as detailed in the Measure Information Form Version 2024A1 and Appendix A)</t>
  </si>
  <si>
    <t>Sole</t>
  </si>
  <si>
    <t xml:space="preserve">January 1–December 31 </t>
  </si>
  <si>
    <t>Example: The 2026 Hospital Quality Measure Report to be submitted no later than March 31, 2026 provides data from January 1–December 31, 2025</t>
  </si>
  <si>
    <t>Please use the following tool to make sure you are reporting on the correct measure. Select your Medicare CCN from the drop down list in Cell A24, then follow the subsequent drop down lists to produce the measure to report. If your hospital name does not align with the selected Medicare CCN, please contact Liza Auterino at liza.auterino@govmercer.com.</t>
  </si>
  <si>
    <t xml:space="preserve">I hereby attest that the information submitted in the report herein is current, complete, and accurate to the best of my knowledge. </t>
  </si>
  <si>
    <t xml:space="preserve">                               </t>
  </si>
  <si>
    <t>From Joint Commission: The most important childbirth outcome for families is bringing home a healthy baby. Although there have been measures developed to assess clinical practices and outcomes in preterm infants, there is a lack of metrics that assess the health outcomes of term infants, who represent over 90% of all births. This measure addresses this gap and gauges adverse outcomes resulting in severe or moderate morbidity in otherwise healthy term infants without preexisting conditions. This measure also uses length of stay (LOS) modifiers to guard against overcoding and undercoding of diagnoses. Importantly, this metric also serves as a balancing measure for other maternal measures such as NTSV Cesarean rates and early elective delivery rates. The purpose of a balancing measure is to guard against any unanticipated or unintended consequences of quality improvement activities for these measures.</t>
  </si>
  <si>
    <t>Liveborn Medicaid single-term newborns 2,500 gms or over in birth weight</t>
  </si>
  <si>
    <t>2025–2027 Nevada Quality Strategy Goal and Objective/s</t>
  </si>
  <si>
    <t xml:space="preserve">•  Patients who are not born in the hospital or are part of multiple gestation 
   pregnancies, with no ICD-10-CM Principal Diagnosis Code for single liveborn 
   newborn
•  Birth Weight &lt; 2,500 gm
•  Patients who are not term or with &lt; 37 weeks gestation completed
•  Patients whose term status or gestational age is missing and birth weight 
   &lt; 3,000 gm
•  ICD-10-CM Principal Diagnosis Code or ICD-10-CM Other Diagnosis Codes for 
   congenital malformations and genetic diseases 
•  ICD-10-CM Principal Diagnosis Code or ICD-10-CM Other Diagnosis Codes for 
   pre-existing fetal conditions 
•  ICD-10-CM Principal Diagnosis Code or ICD-10-CM Other Diagnosis Codes for 
   maternal drug use exposure in-utero </t>
  </si>
  <si>
    <t>Total Individual Medicaid Members Admitted to General Acute Hospital for Labor/Delivery with a Single-Term Live Birth (weight &gt;= 2,500 gm)</t>
  </si>
  <si>
    <t>Please see the detailed measure information provided on the Quality Measure Info tab of this workbook. Completed templates should be sent to Liza Auterino at liza.auterino@govmercer.com and Erin Lynch at erin@nvha.net</t>
  </si>
  <si>
    <r>
      <t xml:space="preserve">The State encourages hospitals to submit this report before the deadline in case of system or data entry issues. 
</t>
    </r>
    <r>
      <rPr>
        <sz val="11"/>
        <color theme="4" tint="-0.499984740745262"/>
        <rFont val="Arial"/>
        <family val="2"/>
      </rPr>
      <t>For SDP questions, contact Ann Jensen at: ajensen@nvha.nv.gov
In the event of an external issue, such as a cyber-attack, that necessitates a deadline extension, send an email request to all of the following individuals: Ann Jensen, ajensen@nvha.nv.gov,  Erin Lynch, erin@nvha.net, Liza Auterino, liza.auterino@govmercer.com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</si>
</sst>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
  </numFmts>
  <fonts count="26" x14ac:knownFonts="1">
    <font>
      <sz val="11"/>
      <color theme="1"/>
      <name val="Calibri"/>
      <family val="2"/>
      <scheme val="minor"/>
    </font>
    <font>
      <sz val="11"/>
      <color theme="1"/>
      <name val="Arial"/>
      <family val="2"/>
    </font>
    <font>
      <sz val="11"/>
      <color theme="1"/>
      <name val="Calibri"/>
      <family val="2"/>
      <scheme val="minor"/>
    </font>
    <font>
      <sz val="11"/>
      <color indexed="8"/>
      <name val="Arial"/>
      <family val="2"/>
    </font>
    <font>
      <sz val="11"/>
      <name val="Arial"/>
      <family val="2"/>
    </font>
    <font>
      <b/>
      <sz val="11"/>
      <color theme="1"/>
      <name val="Arial"/>
      <family val="2"/>
    </font>
    <font>
      <sz val="10"/>
      <color theme="1"/>
      <name val="Arial"/>
      <family val="2"/>
    </font>
    <font>
      <b/>
      <sz val="10"/>
      <color theme="1"/>
      <name val="Arial"/>
      <family val="2"/>
    </font>
    <font>
      <b/>
      <sz val="22"/>
      <color rgb="FFFF0000"/>
      <name val="Arial"/>
      <family val="2"/>
    </font>
    <font>
      <b/>
      <sz val="11"/>
      <color theme="0"/>
      <name val="Arial"/>
      <family val="2"/>
    </font>
    <font>
      <sz val="10"/>
      <name val="Arial"/>
      <family val="2"/>
    </font>
    <font>
      <b/>
      <sz val="10"/>
      <color theme="0"/>
      <name val="Arial"/>
      <family val="2"/>
    </font>
    <font>
      <u/>
      <sz val="11"/>
      <color theme="1"/>
      <name val="Arial"/>
      <family val="2"/>
    </font>
    <font>
      <sz val="11"/>
      <color theme="0"/>
      <name val="Arial"/>
      <family val="2"/>
    </font>
    <font>
      <b/>
      <sz val="18"/>
      <color rgb="FF002060"/>
      <name val="Arial"/>
      <family val="2"/>
    </font>
    <font>
      <sz val="11"/>
      <color rgb="FF002060"/>
      <name val="Arial"/>
      <family val="2"/>
    </font>
    <font>
      <b/>
      <sz val="11"/>
      <color rgb="FF002060"/>
      <name val="Arial"/>
      <family val="2"/>
    </font>
    <font>
      <sz val="11"/>
      <color rgb="FF002060"/>
      <name val="Calibri"/>
      <family val="2"/>
      <scheme val="minor"/>
    </font>
    <font>
      <sz val="10"/>
      <color rgb="FF002060"/>
      <name val="Arial"/>
      <family val="2"/>
    </font>
    <font>
      <sz val="12"/>
      <color rgb="FF002060"/>
      <name val="Arial"/>
      <family val="2"/>
    </font>
    <font>
      <u/>
      <sz val="11"/>
      <color rgb="FF002060"/>
      <name val="Calibri"/>
      <family val="2"/>
      <scheme val="minor"/>
    </font>
    <font>
      <u/>
      <sz val="11"/>
      <color theme="10"/>
      <name val="Calibri"/>
      <family val="2"/>
      <scheme val="minor"/>
    </font>
    <font>
      <sz val="11"/>
      <color rgb="FF00B050"/>
      <name val="Arial"/>
      <family val="2"/>
    </font>
    <font>
      <b/>
      <sz val="11"/>
      <color theme="4" tint="-0.499984740745262"/>
      <name val="Arial"/>
      <family val="2"/>
    </font>
    <font>
      <sz val="11"/>
      <color theme="4" tint="-0.499984740745262"/>
      <name val="Arial"/>
      <family val="2"/>
    </font>
    <font>
      <u/>
      <sz val="11"/>
      <color rgb="FF00B0F0"/>
      <name val="Arial"/>
      <family val="2"/>
    </font>
  </fonts>
  <fills count="7">
    <fill>
      <patternFill patternType="none"/>
    </fill>
    <fill>
      <patternFill patternType="gray125"/>
    </fill>
    <fill>
      <patternFill patternType="solid">
        <fgColor theme="2"/>
        <bgColor indexed="64"/>
      </patternFill>
    </fill>
    <fill>
      <patternFill patternType="solid">
        <fgColor theme="0" tint="-0.14999847407452621"/>
        <bgColor indexed="64"/>
      </patternFill>
    </fill>
    <fill>
      <patternFill patternType="solid">
        <fgColor rgb="FF002060"/>
        <bgColor indexed="64"/>
      </patternFill>
    </fill>
    <fill>
      <patternFill patternType="solid">
        <fgColor rgb="FF0070C0"/>
        <bgColor indexed="64"/>
      </patternFill>
    </fill>
    <fill>
      <patternFill patternType="solid">
        <fgColor theme="0"/>
        <bgColor indexed="64"/>
      </patternFill>
    </fill>
  </fills>
  <borders count="13">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rgb="FF002060"/>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theme="0"/>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s>
  <cellStyleXfs count="4">
    <xf numFmtId="0" fontId="0" fillId="0" borderId="0"/>
    <xf numFmtId="9" fontId="2" fillId="0" borderId="0" applyFont="0" applyFill="0" applyBorder="0" applyAlignment="0" applyProtection="0"/>
    <xf numFmtId="0" fontId="21" fillId="0" borderId="0" applyNumberFormat="0" applyFill="0" applyBorder="0" applyAlignment="0" applyProtection="0"/>
    <xf numFmtId="0" fontId="10" fillId="0" borderId="0"/>
  </cellStyleXfs>
  <cellXfs count="81">
    <xf numFmtId="0" fontId="0" fillId="0" borderId="0" xfId="0"/>
    <xf numFmtId="0" fontId="9" fillId="0" borderId="0" xfId="0" applyFont="1" applyAlignment="1">
      <alignment horizontal="left" vertical="center"/>
    </xf>
    <xf numFmtId="0" fontId="8" fillId="0" borderId="0" xfId="0" applyFont="1" applyAlignment="1">
      <alignment horizontal="center" vertical="center"/>
    </xf>
    <xf numFmtId="0" fontId="6" fillId="0" borderId="0" xfId="0" applyFont="1" applyAlignment="1">
      <alignment vertical="center"/>
    </xf>
    <xf numFmtId="0" fontId="7" fillId="0" borderId="0" xfId="0" applyFont="1" applyAlignment="1">
      <alignment vertical="center"/>
    </xf>
    <xf numFmtId="0" fontId="6" fillId="0" borderId="0" xfId="0" applyFont="1" applyAlignment="1">
      <alignment horizontal="left" vertical="center" wrapText="1"/>
    </xf>
    <xf numFmtId="0" fontId="6" fillId="0" borderId="0" xfId="0" applyFont="1" applyAlignment="1">
      <alignment horizontal="left" vertical="center"/>
    </xf>
    <xf numFmtId="0" fontId="10" fillId="0" borderId="0" xfId="0" applyFont="1" applyAlignment="1">
      <alignment horizontal="left" vertical="center"/>
    </xf>
    <xf numFmtId="0" fontId="7" fillId="0" borderId="0" xfId="0" applyFont="1" applyAlignment="1">
      <alignment horizontal="left" vertical="center"/>
    </xf>
    <xf numFmtId="0" fontId="11" fillId="0" borderId="0" xfId="0" applyFont="1" applyAlignment="1">
      <alignment horizontal="center" vertical="center" wrapText="1"/>
    </xf>
    <xf numFmtId="0" fontId="10" fillId="0" borderId="0" xfId="0" applyFont="1" applyAlignment="1">
      <alignment horizontal="center" vertical="center" wrapText="1"/>
    </xf>
    <xf numFmtId="0" fontId="10" fillId="0" borderId="0" xfId="0" applyFont="1" applyAlignment="1">
      <alignment horizontal="center" vertical="center"/>
    </xf>
    <xf numFmtId="16" fontId="6" fillId="0" borderId="0" xfId="0" applyNumberFormat="1" applyFont="1" applyAlignment="1">
      <alignment horizontal="center" vertical="center"/>
    </xf>
    <xf numFmtId="14" fontId="3" fillId="0" borderId="0" xfId="0" applyNumberFormat="1" applyFont="1" applyAlignment="1" applyProtection="1">
      <alignment horizontal="center"/>
      <protection locked="0"/>
    </xf>
    <xf numFmtId="0" fontId="3" fillId="0" borderId="0" xfId="0" applyFont="1" applyAlignment="1" applyProtection="1">
      <alignment horizontal="center" vertical="center" wrapText="1"/>
      <protection locked="0"/>
    </xf>
    <xf numFmtId="0" fontId="5" fillId="0" borderId="0" xfId="0" applyFont="1" applyAlignment="1">
      <alignment horizontal="center" vertical="center" wrapText="1"/>
    </xf>
    <xf numFmtId="0" fontId="12" fillId="0" borderId="0" xfId="0" applyFont="1"/>
    <xf numFmtId="0" fontId="3" fillId="0" borderId="0" xfId="0" applyFont="1" applyAlignment="1" applyProtection="1">
      <alignment vertical="center" wrapText="1"/>
      <protection locked="0"/>
    </xf>
    <xf numFmtId="14" fontId="3" fillId="0" borderId="0" xfId="0" applyNumberFormat="1" applyFont="1" applyProtection="1">
      <protection locked="0"/>
    </xf>
    <xf numFmtId="0" fontId="1" fillId="0" borderId="0" xfId="0" applyFont="1" applyAlignment="1">
      <alignment vertical="center" wrapText="1"/>
    </xf>
    <xf numFmtId="16" fontId="1" fillId="0" borderId="0" xfId="0" quotePrefix="1" applyNumberFormat="1" applyFont="1" applyAlignment="1">
      <alignment horizontal="center" vertical="center"/>
    </xf>
    <xf numFmtId="0" fontId="4" fillId="0" borderId="0" xfId="0" applyFont="1" applyAlignment="1">
      <alignment horizontal="left" vertical="center" wrapText="1"/>
    </xf>
    <xf numFmtId="0" fontId="14" fillId="0" borderId="0" xfId="0" applyFont="1" applyAlignment="1">
      <alignment vertical="center"/>
    </xf>
    <xf numFmtId="0" fontId="15" fillId="0" borderId="0" xfId="0" applyFont="1" applyAlignment="1">
      <alignment vertical="center" wrapText="1"/>
    </xf>
    <xf numFmtId="0" fontId="15" fillId="0" borderId="0" xfId="0" applyFont="1" applyAlignment="1">
      <alignment horizontal="left" vertical="center" wrapText="1"/>
    </xf>
    <xf numFmtId="0" fontId="16" fillId="0" borderId="2" xfId="0" applyFont="1" applyBorder="1" applyAlignment="1">
      <alignment vertical="center" wrapText="1"/>
    </xf>
    <xf numFmtId="0" fontId="15" fillId="0" borderId="0" xfId="0" applyFont="1" applyAlignment="1">
      <alignment horizontal="center" vertical="center"/>
    </xf>
    <xf numFmtId="0" fontId="15" fillId="0" borderId="2" xfId="0" applyFont="1" applyBorder="1" applyAlignment="1">
      <alignment horizontal="left" vertical="center" wrapText="1"/>
    </xf>
    <xf numFmtId="0" fontId="15" fillId="0" borderId="0" xfId="0" applyFont="1"/>
    <xf numFmtId="0" fontId="18" fillId="0" borderId="0" xfId="0" applyFont="1" applyAlignment="1">
      <alignment vertical="center" wrapText="1"/>
    </xf>
    <xf numFmtId="0" fontId="17" fillId="0" borderId="0" xfId="0" applyFont="1"/>
    <xf numFmtId="0" fontId="19" fillId="0" borderId="0" xfId="0" applyFont="1" applyAlignment="1">
      <alignment vertical="center" wrapText="1"/>
    </xf>
    <xf numFmtId="0" fontId="15" fillId="0" borderId="5" xfId="0" applyFont="1" applyBorder="1"/>
    <xf numFmtId="0" fontId="9" fillId="4" borderId="1" xfId="0" applyFont="1" applyFill="1" applyBorder="1" applyAlignment="1">
      <alignment vertical="center" wrapText="1"/>
    </xf>
    <xf numFmtId="0" fontId="9" fillId="4" borderId="7" xfId="0" applyFont="1" applyFill="1" applyBorder="1" applyAlignment="1">
      <alignment vertical="center" wrapText="1"/>
    </xf>
    <xf numFmtId="0" fontId="9" fillId="4" borderId="7" xfId="0" applyFont="1" applyFill="1" applyBorder="1" applyAlignment="1">
      <alignment horizontal="center" vertical="center" wrapText="1"/>
    </xf>
    <xf numFmtId="0" fontId="15" fillId="0" borderId="6" xfId="0" applyFont="1" applyBorder="1" applyAlignment="1">
      <alignment horizontal="center" vertical="center"/>
    </xf>
    <xf numFmtId="0" fontId="15" fillId="0" borderId="6" xfId="0" applyFont="1" applyBorder="1" applyAlignment="1">
      <alignment horizontal="left" wrapText="1"/>
    </xf>
    <xf numFmtId="9" fontId="15" fillId="2" borderId="6" xfId="1" applyFont="1" applyFill="1" applyBorder="1" applyAlignment="1">
      <alignment horizontal="center" vertical="center"/>
    </xf>
    <xf numFmtId="0" fontId="1" fillId="0" borderId="0" xfId="0" applyFont="1"/>
    <xf numFmtId="9" fontId="1" fillId="0" borderId="0" xfId="1" applyFont="1" applyFill="1" applyBorder="1" applyAlignment="1">
      <alignment horizontal="center" vertical="center"/>
    </xf>
    <xf numFmtId="14" fontId="3" fillId="0" borderId="10" xfId="0" applyNumberFormat="1" applyFont="1" applyBorder="1" applyAlignment="1" applyProtection="1">
      <alignment horizontal="center"/>
      <protection locked="0"/>
    </xf>
    <xf numFmtId="0" fontId="13" fillId="4" borderId="10" xfId="0" applyFont="1" applyFill="1" applyBorder="1" applyAlignment="1">
      <alignment horizontal="center" vertical="center" wrapText="1"/>
    </xf>
    <xf numFmtId="14" fontId="3" fillId="0" borderId="11" xfId="0" applyNumberFormat="1" applyFont="1" applyBorder="1" applyAlignment="1" applyProtection="1">
      <alignment horizontal="center"/>
      <protection locked="0"/>
    </xf>
    <xf numFmtId="0" fontId="22" fillId="0" borderId="0" xfId="0" applyFont="1" applyAlignment="1">
      <alignment vertical="center" wrapText="1"/>
    </xf>
    <xf numFmtId="0" fontId="16" fillId="0" borderId="0" xfId="0" applyFont="1" applyAlignment="1">
      <alignment horizontal="left" vertical="center" wrapText="1"/>
    </xf>
    <xf numFmtId="0" fontId="20" fillId="0" borderId="0" xfId="0" applyFont="1"/>
    <xf numFmtId="0" fontId="23" fillId="2" borderId="0" xfId="0" applyFont="1" applyFill="1" applyAlignment="1">
      <alignment horizontal="center" vertical="center" wrapText="1"/>
    </xf>
    <xf numFmtId="0" fontId="24" fillId="0" borderId="0" xfId="0" applyFont="1"/>
    <xf numFmtId="0" fontId="15" fillId="0" borderId="0" xfId="0" applyFont="1" applyAlignment="1">
      <alignment horizontal="left" vertical="center"/>
    </xf>
    <xf numFmtId="0" fontId="15" fillId="0" borderId="0" xfId="0" applyFont="1" applyAlignment="1">
      <alignment vertical="center"/>
    </xf>
    <xf numFmtId="0" fontId="9" fillId="4" borderId="0" xfId="0" applyFont="1" applyFill="1" applyAlignment="1">
      <alignment vertical="center" wrapText="1"/>
    </xf>
    <xf numFmtId="0" fontId="16" fillId="0" borderId="2" xfId="0" applyFont="1" applyBorder="1" applyAlignment="1">
      <alignment vertical="center"/>
    </xf>
    <xf numFmtId="164" fontId="15" fillId="0" borderId="2" xfId="0" applyNumberFormat="1" applyFont="1" applyBorder="1" applyAlignment="1">
      <alignment horizontal="left" vertical="center" wrapText="1"/>
    </xf>
    <xf numFmtId="0" fontId="23" fillId="0" borderId="12" xfId="0" applyFont="1" applyBorder="1" applyAlignment="1">
      <alignment horizontal="center" vertical="center"/>
    </xf>
    <xf numFmtId="0" fontId="23" fillId="0" borderId="12" xfId="0" applyFont="1" applyBorder="1" applyAlignment="1">
      <alignment horizontal="center" vertical="center" wrapText="1"/>
    </xf>
    <xf numFmtId="0" fontId="9" fillId="5" borderId="7" xfId="0" applyFont="1" applyFill="1" applyBorder="1" applyAlignment="1">
      <alignment horizontal="left" vertical="top" wrapText="1"/>
    </xf>
    <xf numFmtId="0" fontId="9" fillId="5" borderId="9" xfId="0" applyFont="1" applyFill="1" applyBorder="1" applyAlignment="1">
      <alignment horizontal="left" vertical="top" wrapText="1"/>
    </xf>
    <xf numFmtId="0" fontId="9" fillId="5" borderId="8" xfId="0" applyFont="1" applyFill="1" applyBorder="1" applyAlignment="1">
      <alignment horizontal="left" vertical="top" wrapText="1"/>
    </xf>
    <xf numFmtId="0" fontId="24" fillId="0" borderId="2" xfId="0" applyFont="1" applyBorder="1" applyAlignment="1">
      <alignment horizontal="left" vertical="top" wrapText="1"/>
    </xf>
    <xf numFmtId="0" fontId="9" fillId="5" borderId="8" xfId="0" applyFont="1" applyFill="1" applyBorder="1" applyAlignment="1">
      <alignment vertical="top" wrapText="1"/>
    </xf>
    <xf numFmtId="0" fontId="24" fillId="0" borderId="2" xfId="0" applyFont="1" applyBorder="1" applyAlignment="1">
      <alignment vertical="top" wrapText="1"/>
    </xf>
    <xf numFmtId="0" fontId="24" fillId="6" borderId="2" xfId="0" applyFont="1" applyFill="1" applyBorder="1" applyAlignment="1">
      <alignment vertical="top" wrapText="1"/>
    </xf>
    <xf numFmtId="0" fontId="25" fillId="6" borderId="2" xfId="2" applyFont="1" applyFill="1" applyBorder="1" applyAlignment="1">
      <alignment vertical="top" wrapText="1"/>
    </xf>
    <xf numFmtId="0" fontId="15" fillId="6" borderId="2" xfId="2" applyFont="1" applyFill="1" applyBorder="1" applyAlignment="1">
      <alignment vertical="top" wrapText="1"/>
    </xf>
    <xf numFmtId="0" fontId="15" fillId="0" borderId="0" xfId="0" applyFont="1" applyAlignment="1">
      <alignment vertical="center"/>
    </xf>
    <xf numFmtId="0" fontId="15" fillId="0" borderId="0" xfId="0" applyFont="1" applyAlignment="1">
      <alignment horizontal="left" vertical="center"/>
    </xf>
    <xf numFmtId="0" fontId="9" fillId="4" borderId="0" xfId="0" applyFont="1" applyFill="1" applyAlignment="1">
      <alignment horizontal="left" vertical="center"/>
    </xf>
    <xf numFmtId="0" fontId="1" fillId="0" borderId="0" xfId="0" applyFont="1" applyAlignment="1">
      <alignment horizontal="left" vertical="center" wrapText="1"/>
    </xf>
    <xf numFmtId="0" fontId="23" fillId="0" borderId="0" xfId="0" applyFont="1" applyAlignment="1">
      <alignment horizontal="left" vertical="center" wrapText="1"/>
    </xf>
    <xf numFmtId="0" fontId="15" fillId="3" borderId="0" xfId="0" applyFont="1" applyFill="1" applyAlignment="1">
      <alignment horizontal="left" vertical="center"/>
    </xf>
    <xf numFmtId="0" fontId="24" fillId="0" borderId="0" xfId="0" applyFont="1" applyAlignment="1">
      <alignment horizontal="left" vertical="center" wrapText="1"/>
    </xf>
    <xf numFmtId="0" fontId="9" fillId="4" borderId="0" xfId="0" applyFont="1" applyFill="1" applyAlignment="1">
      <alignment vertical="center" wrapText="1"/>
    </xf>
    <xf numFmtId="0" fontId="15" fillId="0" borderId="0" xfId="0" applyFont="1" applyAlignment="1">
      <alignment vertical="top" wrapText="1"/>
    </xf>
    <xf numFmtId="0" fontId="9" fillId="4" borderId="0" xfId="0" applyFont="1" applyFill="1" applyAlignment="1">
      <alignment horizontal="center" vertical="center" wrapText="1"/>
    </xf>
    <xf numFmtId="0" fontId="3" fillId="0" borderId="1"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14" fontId="3" fillId="0" borderId="1" xfId="0" applyNumberFormat="1" applyFont="1" applyBorder="1" applyAlignment="1" applyProtection="1">
      <alignment horizontal="center"/>
      <protection locked="0"/>
    </xf>
    <xf numFmtId="14" fontId="3" fillId="0" borderId="3" xfId="0" applyNumberFormat="1" applyFont="1" applyBorder="1" applyAlignment="1" applyProtection="1">
      <alignment horizontal="center"/>
      <protection locked="0"/>
    </xf>
    <xf numFmtId="14" fontId="3" fillId="0" borderId="4" xfId="0" applyNumberFormat="1" applyFont="1" applyBorder="1" applyAlignment="1" applyProtection="1">
      <alignment horizontal="center"/>
      <protection locked="0"/>
    </xf>
  </cellXfs>
  <cellStyles count="4">
    <cellStyle name="Hyperlink" xfId="2" builtinId="8"/>
    <cellStyle name="Normal" xfId="0" builtinId="0"/>
    <cellStyle name="Normal 3" xfId="3" xr:uid="{7F2F703B-E0F5-4709-93D9-77173A8D3788}"/>
    <cellStyle name="Percent" xfId="1" builtinId="5"/>
  </cellStyles>
  <dxfs count="0"/>
  <tableStyles count="0" defaultTableStyle="TableStyleMedium2" defaultPivotStyle="PivotStyleLight16"/>
  <colors>
    <mruColors>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J:\backup\community%20access\CCcost.wk3"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s>
    <sheetDataSet>
      <sheetData sheetId="0"/>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06E5A0B-D715-4EAF-8277-6FF0EC04815B}" name="t_3" displayName="t_3" ref="A1:E76" totalsRowShown="0">
  <autoFilter ref="A1:E76" xr:uid="{BE98A270-0F62-4CE4-9E4D-B3A7DBF850BB}"/>
  <tableColumns count="5">
    <tableColumn id="1" xr3:uid="{F046BFDD-EAB2-42CF-BEDC-08114F76E2AC}" name="Medicare CCN"/>
    <tableColumn id="2" xr3:uid="{58FBBF42-2CB6-429B-A3F7-8C12CC37DE8D}" name="Hospital"/>
    <tableColumn id="3" xr3:uid="{7C5AEB82-FF19-44A1-ADEB-E2F5553C5527}" name="Hospital Type"/>
    <tableColumn id="4" xr3:uid="{9CB30862-3DDD-4B9E-BE94-6A88E007C71F}" name="Acute or CAH: OB Provided?"/>
    <tableColumn id="5" xr3:uid="{4E00CCB9-9929-46CC-B6F3-0772F22F3243}" name="Measure"/>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manual.jointcommission.org/releases/TJC2024A1/MIF0393.html" TargetMode="Externa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680E66-BE01-4AE6-8CB7-71B304BEED8C}">
  <sheetPr>
    <pageSetUpPr fitToPage="1"/>
  </sheetPr>
  <dimension ref="A1:L68"/>
  <sheetViews>
    <sheetView tabSelected="1" zoomScale="90" zoomScaleNormal="90" workbookViewId="0">
      <selection activeCell="A18" sqref="A18:I18"/>
    </sheetView>
  </sheetViews>
  <sheetFormatPr defaultColWidth="9.109375" defaultRowHeight="13.2" x14ac:dyDescent="0.3"/>
  <cols>
    <col min="1" max="1" width="35.88671875" style="3" customWidth="1"/>
    <col min="2" max="2" width="26.6640625" style="3" customWidth="1"/>
    <col min="3" max="3" width="37.109375" style="3" customWidth="1"/>
    <col min="4" max="4" width="18.88671875" style="3" customWidth="1"/>
    <col min="5" max="5" width="29.109375" style="3" customWidth="1"/>
    <col min="6" max="6" width="25.44140625" style="3" customWidth="1"/>
    <col min="7" max="7" width="34.5546875" style="3" customWidth="1"/>
    <col min="8" max="8" width="21.88671875" style="3" customWidth="1"/>
    <col min="9" max="9" width="30.88671875" style="3" customWidth="1"/>
    <col min="10" max="10" width="8.44140625" style="3" customWidth="1"/>
    <col min="11" max="16384" width="9.109375" style="3"/>
  </cols>
  <sheetData>
    <row r="1" spans="1:12" ht="23.4" customHeight="1" x14ac:dyDescent="0.3">
      <c r="A1" s="22" t="s">
        <v>0</v>
      </c>
      <c r="B1" s="4"/>
      <c r="C1" s="4"/>
      <c r="D1" s="4"/>
      <c r="H1" s="2"/>
    </row>
    <row r="2" spans="1:12" ht="14.4" customHeight="1" x14ac:dyDescent="0.3"/>
    <row r="3" spans="1:12" ht="27.9" customHeight="1" x14ac:dyDescent="0.3">
      <c r="A3" s="67" t="s">
        <v>1</v>
      </c>
      <c r="B3" s="67"/>
      <c r="C3" s="67"/>
      <c r="D3" s="67"/>
      <c r="E3" s="67"/>
      <c r="F3" s="67"/>
      <c r="G3" s="67"/>
      <c r="H3" s="67"/>
      <c r="I3" s="67"/>
    </row>
    <row r="4" spans="1:12" ht="15" customHeight="1" x14ac:dyDescent="0.3">
      <c r="A4" s="68"/>
      <c r="B4" s="68"/>
      <c r="C4" s="68"/>
      <c r="D4" s="68"/>
      <c r="E4" s="68"/>
      <c r="F4" s="68"/>
      <c r="G4" s="68"/>
      <c r="H4" s="68"/>
      <c r="I4" s="68"/>
    </row>
    <row r="5" spans="1:12" ht="17.399999999999999" customHeight="1" x14ac:dyDescent="0.3">
      <c r="A5" s="65" t="s">
        <v>2</v>
      </c>
      <c r="B5" s="65"/>
      <c r="C5" s="65"/>
      <c r="D5" s="65"/>
      <c r="E5" s="65"/>
      <c r="F5" s="65"/>
      <c r="G5" s="65"/>
      <c r="H5" s="65"/>
      <c r="I5" s="65"/>
    </row>
    <row r="6" spans="1:12" ht="20.399999999999999" customHeight="1" x14ac:dyDescent="0.3">
      <c r="A6" s="52" t="s">
        <v>3</v>
      </c>
      <c r="B6" s="25" t="s">
        <v>4</v>
      </c>
      <c r="C6" s="23"/>
      <c r="D6" s="23"/>
      <c r="E6" s="24"/>
      <c r="F6" s="26"/>
      <c r="G6" s="26"/>
      <c r="H6" s="20"/>
      <c r="K6" s="12"/>
    </row>
    <row r="7" spans="1:12" ht="33.6" customHeight="1" x14ac:dyDescent="0.3">
      <c r="A7" s="53" t="s">
        <v>117</v>
      </c>
      <c r="B7" s="27" t="s">
        <v>5</v>
      </c>
      <c r="C7" s="23"/>
      <c r="D7" s="23"/>
      <c r="E7" s="24"/>
      <c r="F7" s="26"/>
      <c r="G7" s="26"/>
      <c r="H7" s="20"/>
      <c r="K7" s="12"/>
    </row>
    <row r="8" spans="1:12" ht="15" customHeight="1" x14ac:dyDescent="0.3">
      <c r="A8" s="50" t="s">
        <v>118</v>
      </c>
      <c r="B8" s="23"/>
      <c r="C8" s="23"/>
      <c r="D8" s="24"/>
      <c r="E8" s="24"/>
      <c r="F8" s="24"/>
      <c r="G8" s="26"/>
      <c r="H8" s="26"/>
      <c r="I8" s="20"/>
      <c r="L8" s="12"/>
    </row>
    <row r="9" spans="1:12" ht="15" customHeight="1" x14ac:dyDescent="0.3">
      <c r="A9" s="66" t="s">
        <v>6</v>
      </c>
      <c r="B9" s="66"/>
      <c r="C9" s="66"/>
      <c r="D9" s="66"/>
      <c r="E9" s="66"/>
      <c r="F9" s="66"/>
      <c r="G9" s="66"/>
      <c r="H9" s="66"/>
      <c r="I9" s="66"/>
      <c r="L9" s="12"/>
    </row>
    <row r="10" spans="1:12" ht="21.6" customHeight="1" x14ac:dyDescent="0.3">
      <c r="A10" s="67" t="s">
        <v>7</v>
      </c>
      <c r="B10" s="67"/>
      <c r="C10" s="67"/>
      <c r="D10" s="67"/>
      <c r="E10" s="67"/>
      <c r="F10" s="67"/>
      <c r="G10" s="67"/>
      <c r="H10" s="67"/>
      <c r="I10" s="67"/>
    </row>
    <row r="11" spans="1:12" ht="21.9" customHeight="1" x14ac:dyDescent="0.3">
      <c r="A11" s="49" t="s">
        <v>8</v>
      </c>
      <c r="B11" s="24"/>
      <c r="C11" s="24"/>
      <c r="D11" s="24"/>
      <c r="E11" s="24"/>
      <c r="F11" s="24"/>
      <c r="G11" s="24"/>
      <c r="H11" s="24"/>
      <c r="I11" s="21"/>
    </row>
    <row r="12" spans="1:12" ht="21.9" customHeight="1" x14ac:dyDescent="0.3">
      <c r="A12" s="66" t="s">
        <v>9</v>
      </c>
      <c r="B12" s="66"/>
      <c r="C12" s="66"/>
      <c r="D12" s="66"/>
      <c r="E12" s="66"/>
      <c r="F12" s="66"/>
      <c r="G12" s="66"/>
      <c r="H12" s="66"/>
      <c r="I12" s="66"/>
    </row>
    <row r="13" spans="1:12" ht="19.5" customHeight="1" x14ac:dyDescent="0.3">
      <c r="A13" s="67" t="s">
        <v>10</v>
      </c>
      <c r="B13" s="67"/>
      <c r="C13" s="67"/>
      <c r="D13" s="67"/>
      <c r="E13" s="67"/>
      <c r="F13" s="67"/>
      <c r="G13" s="67"/>
      <c r="H13" s="67"/>
      <c r="I13" s="67"/>
    </row>
    <row r="14" spans="1:12" ht="28.5" customHeight="1" x14ac:dyDescent="0.3">
      <c r="A14" s="70" t="s">
        <v>11</v>
      </c>
      <c r="B14" s="70"/>
      <c r="C14" s="70"/>
      <c r="D14" s="70"/>
      <c r="E14" s="70"/>
      <c r="F14" s="70"/>
      <c r="G14" s="70"/>
      <c r="H14" s="70"/>
      <c r="I14" s="70"/>
    </row>
    <row r="15" spans="1:12" ht="15.9" customHeight="1" x14ac:dyDescent="0.3">
      <c r="A15" s="65" t="s">
        <v>12</v>
      </c>
      <c r="B15" s="65"/>
      <c r="C15" s="65"/>
      <c r="D15" s="65"/>
      <c r="E15" s="65"/>
      <c r="F15" s="65"/>
      <c r="G15" s="65"/>
      <c r="H15" s="65"/>
      <c r="I15" s="65"/>
    </row>
    <row r="16" spans="1:12" ht="18.899999999999999" customHeight="1" x14ac:dyDescent="0.3">
      <c r="A16" s="66" t="s">
        <v>13</v>
      </c>
      <c r="B16" s="66"/>
      <c r="C16" s="66"/>
      <c r="D16" s="66"/>
      <c r="E16" s="66"/>
      <c r="F16" s="66"/>
      <c r="G16" s="66"/>
      <c r="H16" s="66"/>
      <c r="I16" s="66"/>
    </row>
    <row r="17" spans="1:10" ht="18.899999999999999" customHeight="1" x14ac:dyDescent="0.3">
      <c r="A17" s="66" t="s">
        <v>14</v>
      </c>
      <c r="B17" s="66"/>
      <c r="C17" s="66"/>
      <c r="D17" s="66"/>
      <c r="E17" s="66"/>
      <c r="F17" s="66"/>
      <c r="G17" s="66"/>
      <c r="H17" s="66"/>
      <c r="I17" s="66"/>
    </row>
    <row r="18" spans="1:10" ht="18.899999999999999" customHeight="1" x14ac:dyDescent="0.3">
      <c r="A18" s="66" t="s">
        <v>15</v>
      </c>
      <c r="B18" s="66"/>
      <c r="C18" s="66"/>
      <c r="D18" s="66"/>
      <c r="E18" s="66"/>
      <c r="F18" s="66"/>
      <c r="G18" s="66"/>
      <c r="H18" s="66"/>
      <c r="I18" s="66"/>
    </row>
    <row r="19" spans="1:10" ht="18.600000000000001" customHeight="1" x14ac:dyDescent="0.3">
      <c r="A19" s="66" t="s">
        <v>16</v>
      </c>
      <c r="B19" s="66"/>
      <c r="C19" s="66"/>
      <c r="D19" s="66"/>
      <c r="E19" s="66"/>
      <c r="F19" s="66"/>
      <c r="G19" s="66"/>
      <c r="H19" s="66"/>
      <c r="I19" s="66"/>
    </row>
    <row r="20" spans="1:10" ht="51.75" customHeight="1" x14ac:dyDescent="0.3">
      <c r="A20" s="69" t="s">
        <v>128</v>
      </c>
      <c r="B20" s="69"/>
      <c r="C20" s="69"/>
      <c r="D20" s="69"/>
      <c r="E20" s="69"/>
      <c r="F20" s="69"/>
      <c r="G20" s="69"/>
      <c r="H20" s="69"/>
      <c r="I20" s="69"/>
    </row>
    <row r="21" spans="1:10" ht="21" customHeight="1" x14ac:dyDescent="0.3">
      <c r="A21" s="67" t="s">
        <v>17</v>
      </c>
      <c r="B21" s="67"/>
      <c r="C21" s="67"/>
      <c r="D21" s="67"/>
      <c r="E21" s="67"/>
      <c r="F21" s="67"/>
      <c r="G21" s="67"/>
      <c r="H21" s="67"/>
      <c r="I21" s="67"/>
    </row>
    <row r="22" spans="1:10" ht="39" customHeight="1" x14ac:dyDescent="0.3">
      <c r="A22" s="71" t="s">
        <v>119</v>
      </c>
      <c r="B22" s="71"/>
      <c r="C22" s="71"/>
      <c r="D22" s="71"/>
      <c r="E22" s="71"/>
      <c r="F22" s="71"/>
      <c r="G22" s="71"/>
      <c r="H22" s="71"/>
      <c r="I22" s="71"/>
    </row>
    <row r="23" spans="1:10" ht="54.6" customHeight="1" x14ac:dyDescent="0.3">
      <c r="A23" s="54" t="s">
        <v>18</v>
      </c>
      <c r="B23" s="54" t="s">
        <v>19</v>
      </c>
      <c r="C23" s="54" t="s">
        <v>20</v>
      </c>
      <c r="D23" s="55" t="s">
        <v>21</v>
      </c>
      <c r="E23" s="54" t="s">
        <v>22</v>
      </c>
      <c r="F23" s="50"/>
      <c r="G23" s="50"/>
      <c r="H23" s="50"/>
      <c r="I23" s="49"/>
    </row>
    <row r="24" spans="1:10" ht="44.4" customHeight="1" x14ac:dyDescent="0.3">
      <c r="A24" s="47"/>
      <c r="B24" s="47"/>
      <c r="C24" s="47"/>
      <c r="D24" s="47"/>
      <c r="E24" s="47"/>
      <c r="F24" s="45"/>
      <c r="G24" s="45"/>
      <c r="H24" s="45"/>
      <c r="I24" s="45"/>
    </row>
    <row r="25" spans="1:10" ht="27" customHeight="1" x14ac:dyDescent="0.3">
      <c r="A25" s="67" t="s">
        <v>27</v>
      </c>
      <c r="B25" s="67"/>
      <c r="C25" s="67"/>
      <c r="D25" s="67"/>
      <c r="E25" s="67"/>
      <c r="F25" s="67"/>
      <c r="G25" s="67"/>
      <c r="H25" s="67"/>
      <c r="I25" s="67"/>
    </row>
    <row r="26" spans="1:10" ht="37.5" customHeight="1" x14ac:dyDescent="0.3">
      <c r="A26" s="66" t="s">
        <v>127</v>
      </c>
      <c r="B26" s="66"/>
      <c r="C26" s="66"/>
      <c r="D26" s="66"/>
      <c r="E26" s="66"/>
      <c r="F26" s="66"/>
      <c r="G26" s="66"/>
      <c r="H26" s="66"/>
      <c r="I26" s="66"/>
      <c r="J26" s="7"/>
    </row>
    <row r="27" spans="1:10" ht="69.75" customHeight="1" x14ac:dyDescent="0.3">
      <c r="A27" s="7"/>
      <c r="B27" s="11"/>
      <c r="C27" s="5"/>
      <c r="D27" s="9"/>
      <c r="E27" s="5"/>
      <c r="F27" s="5"/>
      <c r="G27" s="5"/>
      <c r="H27" s="9"/>
      <c r="I27" s="9"/>
      <c r="J27" s="7"/>
    </row>
    <row r="28" spans="1:10" ht="60.75" customHeight="1" x14ac:dyDescent="0.3">
      <c r="A28" s="7"/>
      <c r="B28" s="11"/>
      <c r="C28" s="5"/>
      <c r="D28" s="5"/>
      <c r="E28" s="5"/>
      <c r="F28" s="5"/>
      <c r="G28" s="5"/>
      <c r="H28" s="5"/>
      <c r="I28" s="5"/>
      <c r="J28" s="7"/>
    </row>
    <row r="29" spans="1:10" ht="54.9" customHeight="1" x14ac:dyDescent="0.3">
      <c r="A29" s="8"/>
      <c r="B29" s="11"/>
      <c r="C29" s="9"/>
      <c r="D29" s="5"/>
      <c r="E29" s="5"/>
      <c r="F29" s="5"/>
      <c r="G29" s="5"/>
      <c r="H29" s="5"/>
      <c r="I29" s="5"/>
      <c r="J29" s="7"/>
    </row>
    <row r="30" spans="1:10" ht="33.9" customHeight="1" x14ac:dyDescent="0.3">
      <c r="A30" s="7"/>
      <c r="B30" s="11"/>
      <c r="C30" s="5"/>
      <c r="D30" s="5"/>
      <c r="E30" s="9"/>
      <c r="F30" s="9"/>
      <c r="G30" s="9"/>
      <c r="H30" s="5"/>
      <c r="I30" s="5"/>
      <c r="J30" s="7"/>
    </row>
    <row r="31" spans="1:10" ht="18" customHeight="1" x14ac:dyDescent="0.3">
      <c r="A31" s="7"/>
      <c r="B31" s="11"/>
      <c r="C31" s="5"/>
      <c r="D31" s="9"/>
      <c r="E31" s="1"/>
      <c r="F31" s="1"/>
      <c r="G31" s="1"/>
      <c r="H31" s="9"/>
      <c r="I31" s="9"/>
      <c r="J31" s="7"/>
    </row>
    <row r="32" spans="1:10" ht="33.9" customHeight="1" x14ac:dyDescent="0.3">
      <c r="A32" s="7"/>
      <c r="B32" s="11"/>
      <c r="C32" s="5"/>
      <c r="D32" s="5"/>
      <c r="E32" s="9"/>
      <c r="F32" s="9"/>
      <c r="G32" s="9"/>
      <c r="H32" s="5"/>
      <c r="I32" s="5"/>
      <c r="J32" s="7"/>
    </row>
    <row r="33" spans="1:10" ht="33.9" customHeight="1" x14ac:dyDescent="0.3">
      <c r="A33" s="8"/>
      <c r="B33" s="11"/>
      <c r="C33" s="9"/>
      <c r="D33" s="5"/>
      <c r="E33" s="5"/>
      <c r="F33" s="5"/>
      <c r="G33" s="5"/>
      <c r="H33" s="5"/>
      <c r="I33" s="5"/>
      <c r="J33" s="7"/>
    </row>
    <row r="34" spans="1:10" ht="33.9" customHeight="1" x14ac:dyDescent="0.3">
      <c r="A34" s="7"/>
      <c r="B34" s="11"/>
      <c r="C34" s="5"/>
      <c r="D34" s="5"/>
      <c r="E34" s="9"/>
      <c r="F34" s="9"/>
      <c r="G34" s="9"/>
      <c r="H34" s="5"/>
      <c r="I34" s="5"/>
      <c r="J34" s="7"/>
    </row>
    <row r="35" spans="1:10" ht="15.9" customHeight="1" x14ac:dyDescent="0.3">
      <c r="A35" s="7"/>
      <c r="B35" s="11"/>
      <c r="C35" s="5"/>
      <c r="D35" s="9"/>
      <c r="E35" s="9"/>
      <c r="F35" s="9"/>
      <c r="G35" s="9"/>
      <c r="H35" s="9"/>
      <c r="I35" s="9"/>
      <c r="J35" s="7"/>
    </row>
    <row r="36" spans="1:10" ht="27.9" customHeight="1" x14ac:dyDescent="0.3">
      <c r="A36" s="7"/>
      <c r="B36" s="11"/>
      <c r="C36" s="5"/>
      <c r="D36" s="1"/>
      <c r="E36" s="1"/>
      <c r="F36" s="1"/>
      <c r="G36" s="1"/>
      <c r="H36" s="1"/>
      <c r="I36" s="1"/>
      <c r="J36" s="7"/>
    </row>
    <row r="37" spans="1:10" ht="6.9" customHeight="1" x14ac:dyDescent="0.3">
      <c r="A37" s="8"/>
      <c r="B37" s="10"/>
      <c r="C37" s="9"/>
      <c r="D37" s="9"/>
      <c r="E37" s="9"/>
      <c r="F37" s="9"/>
      <c r="G37" s="9"/>
      <c r="H37" s="9"/>
      <c r="I37" s="9"/>
      <c r="J37" s="9"/>
    </row>
    <row r="38" spans="1:10" ht="20.100000000000001" customHeight="1" x14ac:dyDescent="0.3">
      <c r="A38" s="1"/>
      <c r="B38" s="1"/>
      <c r="C38" s="1"/>
      <c r="D38" s="5"/>
      <c r="E38" s="5"/>
      <c r="F38" s="5"/>
      <c r="G38" s="5"/>
      <c r="H38" s="5"/>
      <c r="I38" s="5"/>
      <c r="J38" s="9"/>
    </row>
    <row r="39" spans="1:10" ht="9" customHeight="1" x14ac:dyDescent="0.3">
      <c r="A39" s="8"/>
      <c r="B39" s="10"/>
      <c r="C39" s="9"/>
      <c r="D39" s="9"/>
      <c r="E39" s="9"/>
      <c r="F39" s="9"/>
      <c r="G39" s="9"/>
      <c r="H39" s="9"/>
      <c r="I39" s="9"/>
      <c r="J39" s="9"/>
    </row>
    <row r="40" spans="1:10" ht="15.9" customHeight="1" x14ac:dyDescent="0.3">
      <c r="A40" s="6"/>
      <c r="B40" s="5"/>
      <c r="C40" s="5"/>
      <c r="D40" s="9"/>
      <c r="E40" s="9"/>
      <c r="F40" s="9"/>
      <c r="G40" s="9"/>
      <c r="H40" s="9"/>
      <c r="I40" s="9"/>
      <c r="J40" s="9"/>
    </row>
    <row r="41" spans="1:10" ht="27.9" customHeight="1" x14ac:dyDescent="0.3">
      <c r="A41" s="8"/>
      <c r="B41" s="10"/>
      <c r="C41" s="9"/>
      <c r="D41" s="1"/>
      <c r="E41" s="1"/>
      <c r="F41" s="1"/>
      <c r="G41" s="1"/>
      <c r="H41" s="1"/>
      <c r="I41" s="1"/>
      <c r="J41" s="9"/>
    </row>
    <row r="42" spans="1:10" ht="6" customHeight="1" x14ac:dyDescent="0.3">
      <c r="A42" s="8"/>
      <c r="B42" s="10"/>
      <c r="C42" s="9"/>
      <c r="D42" s="9"/>
      <c r="E42" s="9"/>
      <c r="F42" s="9"/>
      <c r="G42" s="9"/>
      <c r="H42" s="9"/>
      <c r="I42" s="9"/>
      <c r="J42" s="9"/>
    </row>
    <row r="43" spans="1:10" ht="21.9" customHeight="1" x14ac:dyDescent="0.3">
      <c r="A43" s="1"/>
      <c r="B43" s="1"/>
      <c r="C43" s="1"/>
      <c r="D43" s="5"/>
      <c r="E43" s="5"/>
      <c r="F43" s="5"/>
      <c r="G43" s="5"/>
      <c r="H43" s="5"/>
      <c r="I43" s="5"/>
      <c r="J43" s="9"/>
    </row>
    <row r="44" spans="1:10" ht="6" customHeight="1" x14ac:dyDescent="0.3">
      <c r="A44" s="8"/>
      <c r="B44" s="10"/>
      <c r="C44" s="9"/>
      <c r="D44" s="9"/>
      <c r="E44" s="9"/>
      <c r="F44" s="9"/>
      <c r="G44" s="9"/>
      <c r="H44" s="9"/>
      <c r="I44" s="9"/>
      <c r="J44" s="9"/>
    </row>
    <row r="45" spans="1:10" ht="15.9" customHeight="1" x14ac:dyDescent="0.3">
      <c r="A45" s="6"/>
      <c r="B45" s="5"/>
      <c r="C45" s="5"/>
      <c r="D45" s="9"/>
      <c r="E45" s="9"/>
      <c r="F45" s="9"/>
      <c r="G45" s="9"/>
      <c r="H45" s="9"/>
      <c r="I45" s="9"/>
      <c r="J45" s="9"/>
    </row>
    <row r="46" spans="1:10" ht="27.9" customHeight="1" x14ac:dyDescent="0.3">
      <c r="A46" s="7"/>
      <c r="B46" s="9"/>
      <c r="C46" s="9"/>
      <c r="D46" s="1"/>
      <c r="E46" s="9"/>
      <c r="F46" s="9"/>
      <c r="G46" s="9"/>
      <c r="H46" s="1"/>
      <c r="I46" s="1"/>
      <c r="J46" s="9"/>
    </row>
    <row r="47" spans="1:10" ht="6" customHeight="1" x14ac:dyDescent="0.3">
      <c r="A47" s="7"/>
      <c r="B47" s="9"/>
      <c r="C47" s="9"/>
      <c r="D47" s="9"/>
      <c r="E47" s="9"/>
      <c r="F47" s="9"/>
      <c r="G47" s="9"/>
      <c r="H47" s="9"/>
      <c r="I47" s="9"/>
      <c r="J47" s="9"/>
    </row>
    <row r="48" spans="1:10" ht="21.9" customHeight="1" x14ac:dyDescent="0.3">
      <c r="A48" s="1"/>
      <c r="B48" s="1"/>
      <c r="C48" s="1"/>
      <c r="D48" s="5"/>
      <c r="E48" s="9"/>
      <c r="F48" s="9"/>
      <c r="G48" s="9"/>
      <c r="H48" s="5"/>
      <c r="I48" s="5"/>
      <c r="J48" s="9"/>
    </row>
    <row r="49" spans="1:10" ht="8.1" customHeight="1" x14ac:dyDescent="0.3">
      <c r="A49" s="8"/>
      <c r="B49" s="10"/>
      <c r="C49" s="9"/>
      <c r="D49" s="9"/>
      <c r="H49" s="9"/>
      <c r="I49" s="9"/>
      <c r="J49" s="9"/>
    </row>
    <row r="50" spans="1:10" ht="24.9" customHeight="1" x14ac:dyDescent="0.3">
      <c r="A50" s="6"/>
      <c r="B50" s="5"/>
      <c r="C50" s="5"/>
      <c r="D50" s="9"/>
      <c r="H50" s="9"/>
      <c r="I50" s="9"/>
      <c r="J50" s="9"/>
    </row>
    <row r="51" spans="1:10" ht="24.9" customHeight="1" x14ac:dyDescent="0.3">
      <c r="A51" s="7"/>
      <c r="B51" s="9"/>
      <c r="C51" s="9"/>
      <c r="D51" s="9"/>
      <c r="H51" s="9"/>
      <c r="I51" s="9"/>
      <c r="J51" s="9"/>
    </row>
    <row r="52" spans="1:10" ht="24.6" customHeight="1" x14ac:dyDescent="0.3">
      <c r="A52" s="7"/>
      <c r="B52" s="9"/>
      <c r="C52" s="9"/>
      <c r="D52" s="9"/>
      <c r="H52" s="9"/>
      <c r="I52" s="9"/>
      <c r="J52" s="9"/>
    </row>
    <row r="53" spans="1:10" ht="24.9" customHeight="1" x14ac:dyDescent="0.3">
      <c r="A53" s="7"/>
      <c r="B53" s="9"/>
      <c r="C53" s="9"/>
      <c r="D53" s="9"/>
      <c r="H53" s="9"/>
      <c r="I53" s="9"/>
      <c r="J53" s="9"/>
    </row>
    <row r="54" spans="1:10" ht="20.399999999999999" customHeight="1" x14ac:dyDescent="0.3">
      <c r="A54" s="7"/>
      <c r="B54" s="9"/>
      <c r="C54" s="9"/>
      <c r="J54" s="9"/>
    </row>
    <row r="55" spans="1:10" ht="34.65" customHeight="1" x14ac:dyDescent="0.3">
      <c r="B55" s="9"/>
      <c r="C55" s="9"/>
    </row>
    <row r="56" spans="1:10" ht="36.6" customHeight="1" x14ac:dyDescent="0.3"/>
    <row r="57" spans="1:10" ht="48.6" customHeight="1" x14ac:dyDescent="0.3"/>
    <row r="58" spans="1:10" ht="42" customHeight="1" x14ac:dyDescent="0.3"/>
    <row r="59" spans="1:10" ht="59.4" customHeight="1" x14ac:dyDescent="0.3"/>
    <row r="60" spans="1:10" ht="74.400000000000006" customHeight="1" x14ac:dyDescent="0.3"/>
    <row r="61" spans="1:10" ht="83.4" customHeight="1" x14ac:dyDescent="0.3"/>
    <row r="62" spans="1:10" ht="82.65" customHeight="1" x14ac:dyDescent="0.3"/>
    <row r="63" spans="1:10" ht="82.65" customHeight="1" x14ac:dyDescent="0.3"/>
    <row r="64" spans="1:10" ht="56.4" customHeight="1" x14ac:dyDescent="0.3"/>
    <row r="65" ht="57" customHeight="1" x14ac:dyDescent="0.3"/>
    <row r="68" ht="35.4" customHeight="1" x14ac:dyDescent="0.3"/>
  </sheetData>
  <mergeCells count="18">
    <mergeCell ref="A18:I18"/>
    <mergeCell ref="A19:I19"/>
    <mergeCell ref="A15:I15"/>
    <mergeCell ref="A16:I16"/>
    <mergeCell ref="A26:I26"/>
    <mergeCell ref="A3:I3"/>
    <mergeCell ref="A4:I4"/>
    <mergeCell ref="A12:I12"/>
    <mergeCell ref="A9:I9"/>
    <mergeCell ref="A5:I5"/>
    <mergeCell ref="A20:I20"/>
    <mergeCell ref="A14:I14"/>
    <mergeCell ref="A10:I10"/>
    <mergeCell ref="A13:I13"/>
    <mergeCell ref="A25:I25"/>
    <mergeCell ref="A21:I21"/>
    <mergeCell ref="A22:I22"/>
    <mergeCell ref="A17:I17"/>
  </mergeCells>
  <pageMargins left="0.7" right="0.7" top="0.75" bottom="0.75" header="0.3" footer="0.3"/>
  <pageSetup scale="46" orientation="landscape" r:id="rId1"/>
  <headerFooter>
    <oddHeader>&amp;L&amp;G&amp;C&amp;"Arial,Bold"&amp;14Nevada Quality Measure Report Instructions&amp;R&amp;"Arial,Regular"State of Nevada</oddHeader>
    <oddFooter>&amp;L&amp;"Arial,Regular"A business of Marsh McLennan&amp;CPage &amp;P of &amp;N&amp;R&amp;D</oddFooter>
  </headerFooter>
  <legacyDrawingHF r:id="rId2"/>
  <extLst>
    <ext xmlns:x14="http://schemas.microsoft.com/office/spreadsheetml/2009/9/main" uri="{CCE6A557-97BC-4b89-ADB6-D9C93CAAB3DF}">
      <x14:dataValidations xmlns:xm="http://schemas.microsoft.com/office/excel/2006/main" count="5">
        <x14:dataValidation type="list" allowBlank="1" showInputMessage="1" showErrorMessage="1" xr:uid="{6AF6BC59-738E-430E-AD6A-3AA725AB4BF2}">
          <x14:formula1>
            <xm:f>DDL(_xlfn.ANCHORARRAY('Sheet1 (2)'!$G$2))</xm:f>
          </x14:formula1>
          <xm:sqref>A24</xm:sqref>
        </x14:dataValidation>
        <x14:dataValidation type="list" allowBlank="1" showInputMessage="1" showErrorMessage="1" xr:uid="{EF913B1E-60C7-4EA9-A0FD-46CDB1DBE1D3}">
          <x14:formula1>
            <xm:f>DDL(_xlfn.ANCHORARRAY('Sheet1 (2)'!$G$2),A24)</xm:f>
          </x14:formula1>
          <xm:sqref>B24</xm:sqref>
        </x14:dataValidation>
        <x14:dataValidation type="list" allowBlank="1" showInputMessage="1" showErrorMessage="1" xr:uid="{677F44DF-B85B-4477-8B66-3AFB098DD2DD}">
          <x14:formula1>
            <xm:f>DDL(_xlfn.ANCHORARRAY('Sheet1 (2)'!$G$2),A24,B24)</xm:f>
          </x14:formula1>
          <xm:sqref>C24</xm:sqref>
        </x14:dataValidation>
        <x14:dataValidation type="list" allowBlank="1" showInputMessage="1" showErrorMessage="1" xr:uid="{A27240BF-0D48-4CAD-9BA6-4FF7A84CC2F7}">
          <x14:formula1>
            <xm:f>DDL(_xlfn.ANCHORARRAY('Sheet1 (2)'!$G$2),A24,B24,C24)</xm:f>
          </x14:formula1>
          <xm:sqref>D24</xm:sqref>
        </x14:dataValidation>
        <x14:dataValidation type="list" allowBlank="1" showInputMessage="1" showErrorMessage="1" xr:uid="{850F30D9-7BBA-41D8-A650-94EB6FAB0EDC}">
          <x14:formula1>
            <xm:f>DDL(_xlfn.ANCHORARRAY('Sheet1 (2)'!$G$2),A24,B24,C24,D24)</xm:f>
          </x14:formula1>
          <xm:sqref>E24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3CC114-1B8C-4BFF-B81D-4623EE32F9CA}">
  <sheetPr>
    <pageSetUpPr fitToPage="1"/>
  </sheetPr>
  <dimension ref="A1:D17"/>
  <sheetViews>
    <sheetView zoomScale="90" zoomScaleNormal="90" workbookViewId="0">
      <selection activeCell="A7" sqref="A7"/>
    </sheetView>
  </sheetViews>
  <sheetFormatPr defaultRowHeight="14.4" x14ac:dyDescent="0.3"/>
  <cols>
    <col min="1" max="1" width="101.109375" customWidth="1"/>
    <col min="2" max="2" width="25.109375" customWidth="1"/>
    <col min="3" max="3" width="27" customWidth="1"/>
    <col min="4" max="4" width="26.5546875" customWidth="1"/>
  </cols>
  <sheetData>
    <row r="1" spans="1:4" x14ac:dyDescent="0.3">
      <c r="A1" s="72" t="s">
        <v>28</v>
      </c>
      <c r="B1" s="72"/>
      <c r="C1" s="17"/>
      <c r="D1" s="17"/>
    </row>
    <row r="2" spans="1:4" x14ac:dyDescent="0.3">
      <c r="A2" s="51" t="s">
        <v>29</v>
      </c>
      <c r="B2" s="51"/>
      <c r="C2" s="17"/>
      <c r="D2" s="17"/>
    </row>
    <row r="3" spans="1:4" x14ac:dyDescent="0.3">
      <c r="A3" s="51" t="s">
        <v>30</v>
      </c>
      <c r="B3" s="51"/>
      <c r="C3" s="18"/>
      <c r="D3" s="18"/>
    </row>
    <row r="4" spans="1:4" x14ac:dyDescent="0.3">
      <c r="A4" s="48" t="s">
        <v>31</v>
      </c>
      <c r="B4" s="39"/>
      <c r="C4" s="39"/>
      <c r="D4" s="39"/>
    </row>
    <row r="5" spans="1:4" ht="27.9" customHeight="1" x14ac:dyDescent="0.3">
      <c r="A5" s="39"/>
      <c r="B5" s="39"/>
      <c r="C5" s="39"/>
      <c r="D5" s="39"/>
    </row>
    <row r="6" spans="1:4" ht="17.399999999999999" customHeight="1" x14ac:dyDescent="0.3">
      <c r="A6" s="73" t="s">
        <v>120</v>
      </c>
      <c r="B6" s="73"/>
      <c r="C6" s="39"/>
      <c r="D6" s="39"/>
    </row>
    <row r="7" spans="1:4" ht="18.600000000000001" customHeight="1" x14ac:dyDescent="0.3">
      <c r="A7" s="29"/>
      <c r="B7" s="28"/>
      <c r="C7" s="39"/>
      <c r="D7" s="39"/>
    </row>
    <row r="8" spans="1:4" ht="43.65" customHeight="1" x14ac:dyDescent="0.3">
      <c r="A8" s="73" t="s">
        <v>109</v>
      </c>
      <c r="B8" s="73"/>
    </row>
    <row r="9" spans="1:4" ht="15" x14ac:dyDescent="0.3">
      <c r="A9" s="31"/>
      <c r="B9" s="30"/>
    </row>
    <row r="10" spans="1:4" ht="24.75" customHeight="1" x14ac:dyDescent="0.3">
      <c r="A10" s="46"/>
      <c r="B10" s="30"/>
    </row>
    <row r="11" spans="1:4" ht="21.9" customHeight="1" x14ac:dyDescent="0.3">
      <c r="A11" s="28"/>
      <c r="B11" s="28"/>
    </row>
    <row r="12" spans="1:4" ht="24.9" customHeight="1" x14ac:dyDescent="0.3">
      <c r="A12" s="28"/>
      <c r="B12" s="28"/>
    </row>
    <row r="13" spans="1:4" ht="54" customHeight="1" x14ac:dyDescent="0.3">
      <c r="A13" s="32"/>
      <c r="B13" s="28"/>
    </row>
    <row r="14" spans="1:4" x14ac:dyDescent="0.3">
      <c r="A14" s="28" t="s">
        <v>32</v>
      </c>
      <c r="B14" s="28"/>
    </row>
    <row r="15" spans="1:4" x14ac:dyDescent="0.3">
      <c r="A15" s="30"/>
      <c r="B15" s="30"/>
    </row>
    <row r="16" spans="1:4" x14ac:dyDescent="0.3">
      <c r="A16" s="30"/>
      <c r="B16" s="30"/>
    </row>
    <row r="17" spans="1:2" x14ac:dyDescent="0.3">
      <c r="A17" s="30"/>
      <c r="B17" s="30"/>
    </row>
  </sheetData>
  <mergeCells count="3">
    <mergeCell ref="A1:B1"/>
    <mergeCell ref="A6:B6"/>
    <mergeCell ref="A8:B8"/>
  </mergeCells>
  <pageMargins left="0.7" right="0.7" top="0.75" bottom="0.75" header="0.3" footer="0.3"/>
  <pageSetup scale="96" orientation="landscape" r:id="rId1"/>
  <headerFooter>
    <oddHeader>&amp;L&amp;G&amp;C&amp;"Arial,Bold"Hospital Quality Measure Report Template&amp;R&amp;"Arial,Regular"State of Nevada</oddHeader>
    <oddFooter>&amp;L&amp;"Arial,Regular"A business of Marsh McLennan&amp;C&amp;"Arial,Regular"Page &amp;P of &amp;N&amp;R&amp;"Arial,Regular"&amp;D</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F1F7D-FCB9-40E8-8713-BDD46C8F0B33}">
  <sheetPr>
    <pageSetUpPr fitToPage="1"/>
  </sheetPr>
  <dimension ref="A1:B16"/>
  <sheetViews>
    <sheetView topLeftCell="A7" zoomScale="90" zoomScaleNormal="90" workbookViewId="0">
      <selection activeCell="F13" sqref="F13"/>
    </sheetView>
  </sheetViews>
  <sheetFormatPr defaultColWidth="8.88671875" defaultRowHeight="42.9" customHeight="1" x14ac:dyDescent="0.3"/>
  <cols>
    <col min="1" max="1" width="24" style="19" customWidth="1"/>
    <col min="2" max="2" width="73.6640625" style="19" customWidth="1"/>
    <col min="3" max="16384" width="8.88671875" style="19"/>
  </cols>
  <sheetData>
    <row r="1" spans="1:2" ht="42.9" customHeight="1" x14ac:dyDescent="0.3">
      <c r="A1" s="74" t="s">
        <v>33</v>
      </c>
      <c r="B1" s="74"/>
    </row>
    <row r="2" spans="1:2" ht="19.5" customHeight="1" x14ac:dyDescent="0.3">
      <c r="A2" s="74"/>
      <c r="B2" s="74"/>
    </row>
    <row r="3" spans="1:2" ht="42.9" customHeight="1" x14ac:dyDescent="0.3">
      <c r="A3" s="56" t="s">
        <v>34</v>
      </c>
      <c r="B3" s="57" t="s">
        <v>35</v>
      </c>
    </row>
    <row r="4" spans="1:2" ht="34.5" customHeight="1" x14ac:dyDescent="0.3">
      <c r="A4" s="58" t="s">
        <v>36</v>
      </c>
      <c r="B4" s="59" t="s">
        <v>39</v>
      </c>
    </row>
    <row r="5" spans="1:2" ht="177.9" customHeight="1" x14ac:dyDescent="0.3">
      <c r="A5" s="58" t="s">
        <v>110</v>
      </c>
      <c r="B5" s="59" t="s">
        <v>122</v>
      </c>
    </row>
    <row r="6" spans="1:2" ht="34.5" customHeight="1" x14ac:dyDescent="0.3">
      <c r="A6" s="58" t="s">
        <v>112</v>
      </c>
      <c r="B6" s="59" t="s">
        <v>113</v>
      </c>
    </row>
    <row r="7" spans="1:2" ht="42.9" customHeight="1" x14ac:dyDescent="0.3">
      <c r="A7" s="58" t="s">
        <v>40</v>
      </c>
      <c r="B7" s="59" t="s">
        <v>121</v>
      </c>
    </row>
    <row r="8" spans="1:2" ht="27.9" customHeight="1" x14ac:dyDescent="0.3">
      <c r="A8" s="60" t="s">
        <v>41</v>
      </c>
      <c r="B8" s="61" t="s">
        <v>42</v>
      </c>
    </row>
    <row r="9" spans="1:2" ht="24.6" customHeight="1" x14ac:dyDescent="0.3">
      <c r="A9" s="60" t="s">
        <v>43</v>
      </c>
      <c r="B9" s="61" t="s">
        <v>44</v>
      </c>
    </row>
    <row r="10" spans="1:2" ht="22.5" customHeight="1" x14ac:dyDescent="0.3">
      <c r="A10" s="60" t="s">
        <v>45</v>
      </c>
      <c r="B10" s="61" t="s">
        <v>123</v>
      </c>
    </row>
    <row r="11" spans="1:2" ht="191.1" customHeight="1" x14ac:dyDescent="0.3">
      <c r="A11" s="60" t="s">
        <v>114</v>
      </c>
      <c r="B11" s="62" t="s">
        <v>125</v>
      </c>
    </row>
    <row r="12" spans="1:2" ht="34.5" customHeight="1" x14ac:dyDescent="0.3">
      <c r="A12" s="60" t="s">
        <v>46</v>
      </c>
      <c r="B12" s="61" t="s">
        <v>115</v>
      </c>
    </row>
    <row r="13" spans="1:2" ht="39" customHeight="1" x14ac:dyDescent="0.3">
      <c r="A13" s="60" t="s">
        <v>47</v>
      </c>
      <c r="B13" s="63" t="s">
        <v>48</v>
      </c>
    </row>
    <row r="14" spans="1:2" ht="42.9" customHeight="1" x14ac:dyDescent="0.3">
      <c r="A14" s="60" t="s">
        <v>124</v>
      </c>
      <c r="B14" s="64" t="s">
        <v>111</v>
      </c>
    </row>
    <row r="15" spans="1:2" ht="42.9" customHeight="1" x14ac:dyDescent="0.3">
      <c r="B15" s="44"/>
    </row>
    <row r="16" spans="1:2" ht="42.9" customHeight="1" x14ac:dyDescent="0.3">
      <c r="B16" s="44"/>
    </row>
  </sheetData>
  <mergeCells count="1">
    <mergeCell ref="A1:B2"/>
  </mergeCells>
  <hyperlinks>
    <hyperlink ref="B13" r:id="rId1" xr:uid="{30FC6B87-0068-4448-9EEA-1E6A1DA2DEAB}"/>
  </hyperlinks>
  <pageMargins left="0.7" right="0.7" top="0.75" bottom="0.75" header="0.3" footer="0.3"/>
  <pageSetup scale="87" orientation="portrait" verticalDpi="0"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D287C0-AEDC-4479-AB19-13DCC242066F}">
  <sheetPr>
    <pageSetUpPr fitToPage="1"/>
  </sheetPr>
  <dimension ref="A1:E21"/>
  <sheetViews>
    <sheetView zoomScale="90" zoomScaleNormal="90" workbookViewId="0">
      <selection activeCell="C14" sqref="C14"/>
    </sheetView>
  </sheetViews>
  <sheetFormatPr defaultRowHeight="14.4" x14ac:dyDescent="0.3"/>
  <cols>
    <col min="1" max="1" width="43" customWidth="1"/>
    <col min="2" max="2" width="28" customWidth="1"/>
    <col min="3" max="3" width="26.88671875" customWidth="1"/>
    <col min="4" max="4" width="27.88671875" customWidth="1"/>
    <col min="5" max="5" width="18.5546875" customWidth="1"/>
  </cols>
  <sheetData>
    <row r="1" spans="1:5" x14ac:dyDescent="0.3">
      <c r="A1" s="33" t="s">
        <v>51</v>
      </c>
      <c r="B1" s="41">
        <v>45658</v>
      </c>
      <c r="C1" s="42" t="s">
        <v>49</v>
      </c>
      <c r="D1" s="43">
        <v>46022</v>
      </c>
      <c r="E1" s="13"/>
    </row>
    <row r="2" spans="1:5" x14ac:dyDescent="0.3">
      <c r="A2" s="33" t="s">
        <v>28</v>
      </c>
      <c r="B2" s="75"/>
      <c r="C2" s="76"/>
      <c r="D2" s="77"/>
      <c r="E2" s="14"/>
    </row>
    <row r="3" spans="1:5" x14ac:dyDescent="0.3">
      <c r="A3" s="33" t="s">
        <v>29</v>
      </c>
      <c r="B3" s="75"/>
      <c r="C3" s="76"/>
      <c r="D3" s="77"/>
      <c r="E3" s="14"/>
    </row>
    <row r="4" spans="1:5" x14ac:dyDescent="0.3">
      <c r="A4" s="33" t="s">
        <v>50</v>
      </c>
      <c r="B4" s="78"/>
      <c r="C4" s="79"/>
      <c r="D4" s="80"/>
      <c r="E4" s="13"/>
    </row>
    <row r="7" spans="1:5" ht="102.75" customHeight="1" x14ac:dyDescent="0.3">
      <c r="A7" s="34" t="s">
        <v>52</v>
      </c>
      <c r="B7" s="35" t="s">
        <v>126</v>
      </c>
      <c r="C7" s="35" t="s">
        <v>53</v>
      </c>
      <c r="D7" s="35" t="s">
        <v>54</v>
      </c>
      <c r="E7" s="15"/>
    </row>
    <row r="8" spans="1:5" ht="32.4" customHeight="1" x14ac:dyDescent="0.3">
      <c r="A8" s="37" t="s">
        <v>39</v>
      </c>
      <c r="B8" s="36"/>
      <c r="C8" s="36"/>
      <c r="D8" s="38" t="e">
        <f>(C8/B8)</f>
        <v>#DIV/0!</v>
      </c>
      <c r="E8" s="40"/>
    </row>
    <row r="11" spans="1:5" x14ac:dyDescent="0.3">
      <c r="A11" s="16"/>
    </row>
    <row r="12" spans="1:5" x14ac:dyDescent="0.3">
      <c r="A12" s="39"/>
    </row>
    <row r="13" spans="1:5" x14ac:dyDescent="0.3">
      <c r="A13" s="39"/>
    </row>
    <row r="14" spans="1:5" x14ac:dyDescent="0.3">
      <c r="A14" s="16"/>
    </row>
    <row r="15" spans="1:5" x14ac:dyDescent="0.3">
      <c r="A15" s="39"/>
    </row>
    <row r="16" spans="1:5" x14ac:dyDescent="0.3">
      <c r="A16" s="39"/>
    </row>
    <row r="17" spans="1:1" x14ac:dyDescent="0.3">
      <c r="A17" s="16"/>
    </row>
    <row r="18" spans="1:1" x14ac:dyDescent="0.3">
      <c r="A18" s="39"/>
    </row>
    <row r="20" spans="1:1" x14ac:dyDescent="0.3">
      <c r="A20" s="16"/>
    </row>
    <row r="21" spans="1:1" x14ac:dyDescent="0.3">
      <c r="A21" s="39"/>
    </row>
  </sheetData>
  <mergeCells count="3">
    <mergeCell ref="B2:D2"/>
    <mergeCell ref="B4:D4"/>
    <mergeCell ref="B3:D3"/>
  </mergeCells>
  <pageMargins left="0.7" right="0.7" top="0.75" bottom="0.75" header="0.3" footer="0.3"/>
  <pageSetup scale="97" orientation="landscape" r:id="rId1"/>
  <headerFooter>
    <oddHeader>&amp;L&amp;G&amp;C&amp;"Arial,Regular"Hospital Quality Measure Report Template&amp;R&amp;"Arial,Regular"State of Nevada</oddHeader>
    <oddFooter>&amp;L&amp;"Arial,Regular"A business of Marsh McLennan&amp;C&amp;"Arial,Regular"Page &amp;P of &amp;N&amp;R&amp;"Arial,Regular"&amp;D</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6842D4-9D0F-4171-BE35-DBE7DA218F7C}">
  <dimension ref="A1:Q76"/>
  <sheetViews>
    <sheetView workbookViewId="0">
      <selection activeCell="C16" sqref="C16"/>
    </sheetView>
  </sheetViews>
  <sheetFormatPr defaultRowHeight="14.4" x14ac:dyDescent="0.3"/>
  <cols>
    <col min="1" max="1" width="14.5546875" customWidth="1"/>
    <col min="2" max="2" width="70.44140625" customWidth="1"/>
    <col min="3" max="3" width="14.109375" customWidth="1"/>
    <col min="4" max="4" width="26.109375" customWidth="1"/>
    <col min="5" max="5" width="74.44140625" bestFit="1" customWidth="1"/>
    <col min="8" max="8" width="62.88671875" bestFit="1" customWidth="1"/>
    <col min="11" max="11" width="74.44140625" bestFit="1" customWidth="1"/>
    <col min="13" max="13" width="12.5546875" bestFit="1" customWidth="1"/>
    <col min="14" max="14" width="33.109375" bestFit="1" customWidth="1"/>
    <col min="15" max="15" width="13.44140625" customWidth="1"/>
    <col min="16" max="16" width="24.33203125" bestFit="1" customWidth="1"/>
  </cols>
  <sheetData>
    <row r="1" spans="1:17" x14ac:dyDescent="0.3">
      <c r="A1" t="s">
        <v>18</v>
      </c>
      <c r="B1" t="s">
        <v>19</v>
      </c>
      <c r="C1" t="s">
        <v>20</v>
      </c>
      <c r="D1" t="s">
        <v>55</v>
      </c>
      <c r="E1" t="s">
        <v>22</v>
      </c>
      <c r="G1" t="s">
        <v>18</v>
      </c>
      <c r="H1" t="s">
        <v>19</v>
      </c>
      <c r="I1" t="s">
        <v>20</v>
      </c>
      <c r="J1" t="s">
        <v>55</v>
      </c>
      <c r="K1" t="s">
        <v>22</v>
      </c>
      <c r="M1" t="s">
        <v>18</v>
      </c>
      <c r="N1" t="s">
        <v>19</v>
      </c>
      <c r="O1" t="s">
        <v>20</v>
      </c>
      <c r="P1" t="s">
        <v>55</v>
      </c>
      <c r="Q1" t="s">
        <v>22</v>
      </c>
    </row>
    <row r="2" spans="1:17" x14ac:dyDescent="0.3">
      <c r="A2">
        <v>290001</v>
      </c>
      <c r="B2" t="s">
        <v>56</v>
      </c>
      <c r="C2" t="s">
        <v>24</v>
      </c>
      <c r="D2" t="s">
        <v>57</v>
      </c>
      <c r="E2" t="s">
        <v>39</v>
      </c>
      <c r="G2" cm="1">
        <f t="array" ref="G2:K76">t_3[]</f>
        <v>290001</v>
      </c>
      <c r="H2" t="str">
        <v>RENOWN REGIONAL MEDICAL CENTER</v>
      </c>
      <c r="I2" t="str">
        <v>Acute</v>
      </c>
      <c r="J2" t="str">
        <v>YES</v>
      </c>
      <c r="K2" t="str">
        <v>PC-06: Unexpected Complications in Term Newborns</v>
      </c>
      <c r="M2">
        <v>290039</v>
      </c>
      <c r="N2" t="s">
        <v>58</v>
      </c>
      <c r="O2" t="s">
        <v>24</v>
      </c>
      <c r="P2" t="s">
        <v>57</v>
      </c>
      <c r="Q2" t="s">
        <v>39</v>
      </c>
    </row>
    <row r="3" spans="1:17" x14ac:dyDescent="0.3">
      <c r="A3">
        <v>290001</v>
      </c>
      <c r="B3" t="s">
        <v>56</v>
      </c>
      <c r="C3" t="s">
        <v>24</v>
      </c>
      <c r="D3" t="s">
        <v>25</v>
      </c>
      <c r="E3" t="s">
        <v>26</v>
      </c>
      <c r="G3">
        <v>290001</v>
      </c>
      <c r="H3" t="str">
        <v>RENOWN REGIONAL MEDICAL CENTER</v>
      </c>
      <c r="I3" t="str">
        <v>Acute</v>
      </c>
      <c r="J3" t="str">
        <v>NO</v>
      </c>
      <c r="K3" t="str">
        <v>Safe Use of Opioids – Concurrent Prescribing</v>
      </c>
    </row>
    <row r="4" spans="1:17" x14ac:dyDescent="0.3">
      <c r="A4">
        <v>290003</v>
      </c>
      <c r="B4" t="s">
        <v>59</v>
      </c>
      <c r="C4" t="s">
        <v>24</v>
      </c>
      <c r="D4" t="s">
        <v>57</v>
      </c>
      <c r="E4" t="s">
        <v>39</v>
      </c>
      <c r="G4">
        <v>290003</v>
      </c>
      <c r="H4" t="str">
        <v>SUNRISE HOSPITAL</v>
      </c>
      <c r="I4" t="str">
        <v>Acute</v>
      </c>
      <c r="J4" t="str">
        <v>YES</v>
      </c>
      <c r="K4" t="str">
        <v>PC-06: Unexpected Complications in Term Newborns</v>
      </c>
    </row>
    <row r="5" spans="1:17" x14ac:dyDescent="0.3">
      <c r="A5">
        <v>290003</v>
      </c>
      <c r="B5" t="s">
        <v>59</v>
      </c>
      <c r="C5" t="s">
        <v>24</v>
      </c>
      <c r="D5" t="s">
        <v>25</v>
      </c>
      <c r="E5" t="s">
        <v>26</v>
      </c>
      <c r="G5">
        <v>290003</v>
      </c>
      <c r="H5" t="str">
        <v>SUNRISE HOSPITAL</v>
      </c>
      <c r="I5" t="str">
        <v>Acute</v>
      </c>
      <c r="J5" t="str">
        <v>NO</v>
      </c>
      <c r="K5" t="str">
        <v>Safe Use of Opioids – Concurrent Prescribing</v>
      </c>
    </row>
    <row r="6" spans="1:17" x14ac:dyDescent="0.3">
      <c r="A6">
        <v>290005</v>
      </c>
      <c r="B6" t="s">
        <v>60</v>
      </c>
      <c r="C6" t="s">
        <v>24</v>
      </c>
      <c r="D6" t="s">
        <v>57</v>
      </c>
      <c r="E6" t="s">
        <v>39</v>
      </c>
      <c r="G6">
        <v>290005</v>
      </c>
      <c r="H6" t="str">
        <v>NORTH VISTA HOSPITAL</v>
      </c>
      <c r="I6" t="str">
        <v>Acute</v>
      </c>
      <c r="J6" t="str">
        <v>YES</v>
      </c>
      <c r="K6" t="str">
        <v>PC-06: Unexpected Complications in Term Newborns</v>
      </c>
    </row>
    <row r="7" spans="1:17" x14ac:dyDescent="0.3">
      <c r="A7">
        <v>290005</v>
      </c>
      <c r="B7" t="s">
        <v>60</v>
      </c>
      <c r="C7" t="s">
        <v>24</v>
      </c>
      <c r="D7" t="s">
        <v>25</v>
      </c>
      <c r="E7" t="s">
        <v>26</v>
      </c>
      <c r="G7">
        <v>290005</v>
      </c>
      <c r="H7" t="str">
        <v>NORTH VISTA HOSPITAL</v>
      </c>
      <c r="I7" t="str">
        <v>Acute</v>
      </c>
      <c r="J7" t="str">
        <v>NO</v>
      </c>
      <c r="K7" t="str">
        <v>Safe Use of Opioids – Concurrent Prescribing</v>
      </c>
    </row>
    <row r="8" spans="1:17" x14ac:dyDescent="0.3">
      <c r="A8">
        <v>290008</v>
      </c>
      <c r="B8" t="s">
        <v>61</v>
      </c>
      <c r="C8" t="s">
        <v>116</v>
      </c>
      <c r="D8" t="s">
        <v>57</v>
      </c>
      <c r="E8" t="s">
        <v>39</v>
      </c>
      <c r="G8">
        <v>290008</v>
      </c>
      <c r="H8" t="str">
        <v>NORTHEASTERN NEVADA REGIONAL HOSPITAL</v>
      </c>
      <c r="I8" t="str">
        <v>Sole</v>
      </c>
      <c r="J8" t="str">
        <v>YES</v>
      </c>
      <c r="K8" t="str">
        <v>PC-06: Unexpected Complications in Term Newborns</v>
      </c>
    </row>
    <row r="9" spans="1:17" x14ac:dyDescent="0.3">
      <c r="A9">
        <v>290008</v>
      </c>
      <c r="B9" t="s">
        <v>61</v>
      </c>
      <c r="C9" t="s">
        <v>116</v>
      </c>
      <c r="D9" t="s">
        <v>25</v>
      </c>
      <c r="E9" t="s">
        <v>26</v>
      </c>
      <c r="G9">
        <v>290008</v>
      </c>
      <c r="H9" t="str">
        <v>NORTHEASTERN NEVADA REGIONAL HOSPITAL</v>
      </c>
      <c r="I9" t="str">
        <v>Sole</v>
      </c>
      <c r="J9" t="str">
        <v>NO</v>
      </c>
      <c r="K9" t="str">
        <v>Safe Use of Opioids – Concurrent Prescribing</v>
      </c>
    </row>
    <row r="10" spans="1:17" x14ac:dyDescent="0.3">
      <c r="A10">
        <v>290009</v>
      </c>
      <c r="B10" t="s">
        <v>62</v>
      </c>
      <c r="C10" t="s">
        <v>24</v>
      </c>
      <c r="D10" t="s">
        <v>57</v>
      </c>
      <c r="E10" t="s">
        <v>39</v>
      </c>
      <c r="G10">
        <v>290009</v>
      </c>
      <c r="H10" t="str">
        <v>SAINT MARYS REGIONAL MEDICAL CENTER</v>
      </c>
      <c r="I10" t="str">
        <v>Acute</v>
      </c>
      <c r="J10" t="str">
        <v>YES</v>
      </c>
      <c r="K10" t="str">
        <v>PC-06: Unexpected Complications in Term Newborns</v>
      </c>
    </row>
    <row r="11" spans="1:17" x14ac:dyDescent="0.3">
      <c r="A11">
        <v>290009</v>
      </c>
      <c r="B11" t="s">
        <v>62</v>
      </c>
      <c r="C11" t="s">
        <v>24</v>
      </c>
      <c r="D11" t="s">
        <v>25</v>
      </c>
      <c r="E11" t="s">
        <v>26</v>
      </c>
      <c r="G11">
        <v>290009</v>
      </c>
      <c r="H11" t="str">
        <v>SAINT MARYS REGIONAL MEDICAL CENTER</v>
      </c>
      <c r="I11" t="str">
        <v>Acute</v>
      </c>
      <c r="J11" t="str">
        <v>NO</v>
      </c>
      <c r="K11" t="str">
        <v>Safe Use of Opioids – Concurrent Prescribing</v>
      </c>
    </row>
    <row r="12" spans="1:17" x14ac:dyDescent="0.3">
      <c r="A12">
        <v>290012</v>
      </c>
      <c r="B12" t="s">
        <v>63</v>
      </c>
      <c r="C12" t="s">
        <v>24</v>
      </c>
      <c r="D12" t="s">
        <v>57</v>
      </c>
      <c r="E12" t="s">
        <v>39</v>
      </c>
      <c r="G12">
        <v>290012</v>
      </c>
      <c r="H12" t="str">
        <v xml:space="preserve">ST ROSE DOMINICAN HOSP ROSE DELIMA </v>
      </c>
      <c r="I12" t="str">
        <v>Acute</v>
      </c>
      <c r="J12" t="str">
        <v>YES</v>
      </c>
      <c r="K12" t="str">
        <v>PC-06: Unexpected Complications in Term Newborns</v>
      </c>
    </row>
    <row r="13" spans="1:17" x14ac:dyDescent="0.3">
      <c r="A13">
        <v>290012</v>
      </c>
      <c r="B13" t="s">
        <v>63</v>
      </c>
      <c r="C13" t="s">
        <v>24</v>
      </c>
      <c r="D13" t="s">
        <v>25</v>
      </c>
      <c r="E13" t="s">
        <v>26</v>
      </c>
      <c r="G13">
        <v>290012</v>
      </c>
      <c r="H13" t="str">
        <v xml:space="preserve">ST ROSE DOMINICAN HOSP ROSE DELIMA </v>
      </c>
      <c r="I13" t="str">
        <v>Acute</v>
      </c>
      <c r="J13" t="str">
        <v>NO</v>
      </c>
      <c r="K13" t="str">
        <v>Safe Use of Opioids – Concurrent Prescribing</v>
      </c>
    </row>
    <row r="14" spans="1:17" x14ac:dyDescent="0.3">
      <c r="A14">
        <v>290019</v>
      </c>
      <c r="B14" t="s">
        <v>64</v>
      </c>
      <c r="C14" t="s">
        <v>116</v>
      </c>
      <c r="D14" t="s">
        <v>57</v>
      </c>
      <c r="E14" t="s">
        <v>39</v>
      </c>
      <c r="G14">
        <v>290019</v>
      </c>
      <c r="H14" t="str">
        <v>CARSON TAHOE REGIONAL MEDICAL CENTER</v>
      </c>
      <c r="I14" t="str">
        <v>Sole</v>
      </c>
      <c r="J14" t="str">
        <v>YES</v>
      </c>
      <c r="K14" t="str">
        <v>PC-06: Unexpected Complications in Term Newborns</v>
      </c>
    </row>
    <row r="15" spans="1:17" x14ac:dyDescent="0.3">
      <c r="A15">
        <v>290019</v>
      </c>
      <c r="B15" t="s">
        <v>64</v>
      </c>
      <c r="C15" t="s">
        <v>116</v>
      </c>
      <c r="D15" t="s">
        <v>25</v>
      </c>
      <c r="E15" t="s">
        <v>26</v>
      </c>
      <c r="G15">
        <v>290019</v>
      </c>
      <c r="H15" t="str">
        <v>CARSON TAHOE REGIONAL MEDICAL CENTER</v>
      </c>
      <c r="I15" t="str">
        <v>Sole</v>
      </c>
      <c r="J15" t="str">
        <v>NO</v>
      </c>
      <c r="K15" t="str">
        <v>Safe Use of Opioids – Concurrent Prescribing</v>
      </c>
    </row>
    <row r="16" spans="1:17" x14ac:dyDescent="0.3">
      <c r="A16">
        <v>290021</v>
      </c>
      <c r="B16" t="s">
        <v>65</v>
      </c>
      <c r="C16" t="s">
        <v>24</v>
      </c>
      <c r="D16" t="s">
        <v>57</v>
      </c>
      <c r="E16" t="s">
        <v>39</v>
      </c>
      <c r="G16">
        <v>290021</v>
      </c>
      <c r="H16" t="str">
        <v>VALLEY HOSPITAL MEDICAL CTR</v>
      </c>
      <c r="I16" t="str">
        <v>Acute</v>
      </c>
      <c r="J16" t="str">
        <v>YES</v>
      </c>
      <c r="K16" t="str">
        <v>PC-06: Unexpected Complications in Term Newborns</v>
      </c>
    </row>
    <row r="17" spans="1:11" x14ac:dyDescent="0.3">
      <c r="A17">
        <v>290021</v>
      </c>
      <c r="B17" t="s">
        <v>65</v>
      </c>
      <c r="C17" t="s">
        <v>24</v>
      </c>
      <c r="D17" t="s">
        <v>25</v>
      </c>
      <c r="E17" t="s">
        <v>26</v>
      </c>
      <c r="G17">
        <v>290021</v>
      </c>
      <c r="H17" t="str">
        <v>VALLEY HOSPITAL MEDICAL CTR</v>
      </c>
      <c r="I17" t="str">
        <v>Acute</v>
      </c>
      <c r="J17" t="str">
        <v>NO</v>
      </c>
      <c r="K17" t="str">
        <v>Safe Use of Opioids – Concurrent Prescribing</v>
      </c>
    </row>
    <row r="18" spans="1:11" x14ac:dyDescent="0.3">
      <c r="A18">
        <v>290022</v>
      </c>
      <c r="B18" t="s">
        <v>66</v>
      </c>
      <c r="C18" t="s">
        <v>24</v>
      </c>
      <c r="D18" t="s">
        <v>57</v>
      </c>
      <c r="E18" t="s">
        <v>39</v>
      </c>
      <c r="G18">
        <v>290022</v>
      </c>
      <c r="H18" t="str">
        <v>DESERT SPRINGS HOSPITAL MEDICAL CENTER</v>
      </c>
      <c r="I18" t="str">
        <v>Acute</v>
      </c>
      <c r="J18" t="str">
        <v>YES</v>
      </c>
      <c r="K18" t="str">
        <v>PC-06: Unexpected Complications in Term Newborns</v>
      </c>
    </row>
    <row r="19" spans="1:11" x14ac:dyDescent="0.3">
      <c r="A19">
        <v>290022</v>
      </c>
      <c r="B19" t="s">
        <v>66</v>
      </c>
      <c r="C19" t="s">
        <v>24</v>
      </c>
      <c r="D19" t="s">
        <v>25</v>
      </c>
      <c r="E19" t="s">
        <v>26</v>
      </c>
      <c r="G19">
        <v>290022</v>
      </c>
      <c r="H19" t="str">
        <v>DESERT SPRINGS HOSPITAL MEDICAL CENTER</v>
      </c>
      <c r="I19" t="str">
        <v>Acute</v>
      </c>
      <c r="J19" t="str">
        <v>NO</v>
      </c>
      <c r="K19" t="str">
        <v>Safe Use of Opioids – Concurrent Prescribing</v>
      </c>
    </row>
    <row r="20" spans="1:11" x14ac:dyDescent="0.3">
      <c r="A20">
        <v>290032</v>
      </c>
      <c r="B20" t="s">
        <v>67</v>
      </c>
      <c r="C20" t="s">
        <v>24</v>
      </c>
      <c r="D20" t="s">
        <v>57</v>
      </c>
      <c r="E20" t="s">
        <v>39</v>
      </c>
      <c r="G20">
        <v>290032</v>
      </c>
      <c r="H20" t="str">
        <v>NORTHERN NEVADA MED CTR</v>
      </c>
      <c r="I20" t="str">
        <v>Acute</v>
      </c>
      <c r="J20" t="str">
        <v>YES</v>
      </c>
      <c r="K20" t="str">
        <v>PC-06: Unexpected Complications in Term Newborns</v>
      </c>
    </row>
    <row r="21" spans="1:11" x14ac:dyDescent="0.3">
      <c r="A21">
        <v>290032</v>
      </c>
      <c r="B21" t="s">
        <v>67</v>
      </c>
      <c r="C21" t="s">
        <v>24</v>
      </c>
      <c r="D21" t="s">
        <v>25</v>
      </c>
      <c r="E21" t="s">
        <v>26</v>
      </c>
      <c r="G21">
        <v>290032</v>
      </c>
      <c r="H21" t="str">
        <v>NORTHERN NEVADA MED CTR</v>
      </c>
      <c r="I21" t="str">
        <v>Acute</v>
      </c>
      <c r="J21" t="str">
        <v>NO</v>
      </c>
      <c r="K21" t="str">
        <v>Safe Use of Opioids – Concurrent Prescribing</v>
      </c>
    </row>
    <row r="22" spans="1:11" x14ac:dyDescent="0.3">
      <c r="A22">
        <v>290039</v>
      </c>
      <c r="B22" t="s">
        <v>58</v>
      </c>
      <c r="C22" t="s">
        <v>24</v>
      </c>
      <c r="D22" t="s">
        <v>57</v>
      </c>
      <c r="E22" t="s">
        <v>39</v>
      </c>
      <c r="G22">
        <v>290039</v>
      </c>
      <c r="H22" t="str">
        <v>MOUNTAIN VIEW HOSPITAL</v>
      </c>
      <c r="I22" t="str">
        <v>Acute</v>
      </c>
      <c r="J22" t="str">
        <v>YES</v>
      </c>
      <c r="K22" t="str">
        <v>PC-06: Unexpected Complications in Term Newborns</v>
      </c>
    </row>
    <row r="23" spans="1:11" x14ac:dyDescent="0.3">
      <c r="A23">
        <v>290039</v>
      </c>
      <c r="B23" t="s">
        <v>58</v>
      </c>
      <c r="C23" t="s">
        <v>24</v>
      </c>
      <c r="D23" t="s">
        <v>25</v>
      </c>
      <c r="E23" t="s">
        <v>26</v>
      </c>
      <c r="G23">
        <v>290039</v>
      </c>
      <c r="H23" t="str">
        <v>MOUNTAIN VIEW HOSPITAL</v>
      </c>
      <c r="I23" t="str">
        <v>Acute</v>
      </c>
      <c r="J23" t="str">
        <v>NO</v>
      </c>
      <c r="K23" t="str">
        <v>Safe Use of Opioids – Concurrent Prescribing</v>
      </c>
    </row>
    <row r="24" spans="1:11" x14ac:dyDescent="0.3">
      <c r="A24">
        <v>290041</v>
      </c>
      <c r="B24" t="s">
        <v>68</v>
      </c>
      <c r="C24" t="s">
        <v>24</v>
      </c>
      <c r="D24" t="s">
        <v>57</v>
      </c>
      <c r="E24" t="s">
        <v>39</v>
      </c>
      <c r="G24">
        <v>290041</v>
      </c>
      <c r="H24" t="str">
        <v>SUMMERLIN HOSPITAL MEDICAL CTR</v>
      </c>
      <c r="I24" t="str">
        <v>Acute</v>
      </c>
      <c r="J24" t="str">
        <v>YES</v>
      </c>
      <c r="K24" t="str">
        <v>PC-06: Unexpected Complications in Term Newborns</v>
      </c>
    </row>
    <row r="25" spans="1:11" x14ac:dyDescent="0.3">
      <c r="A25">
        <v>290041</v>
      </c>
      <c r="B25" t="s">
        <v>68</v>
      </c>
      <c r="C25" t="s">
        <v>24</v>
      </c>
      <c r="D25" t="s">
        <v>25</v>
      </c>
      <c r="E25" t="s">
        <v>26</v>
      </c>
      <c r="G25">
        <v>290041</v>
      </c>
      <c r="H25" t="str">
        <v>SUMMERLIN HOSPITAL MEDICAL CTR</v>
      </c>
      <c r="I25" t="str">
        <v>Acute</v>
      </c>
      <c r="J25" t="str">
        <v>NO</v>
      </c>
      <c r="K25" t="str">
        <v>Safe Use of Opioids – Concurrent Prescribing</v>
      </c>
    </row>
    <row r="26" spans="1:11" x14ac:dyDescent="0.3">
      <c r="A26">
        <v>290042</v>
      </c>
      <c r="B26" t="s">
        <v>69</v>
      </c>
      <c r="C26" t="s">
        <v>24</v>
      </c>
      <c r="D26" t="s">
        <v>57</v>
      </c>
      <c r="E26" t="s">
        <v>39</v>
      </c>
      <c r="G26">
        <v>290042</v>
      </c>
      <c r="H26" t="str">
        <v>HARMON HOSPITAL</v>
      </c>
      <c r="I26" t="str">
        <v>Acute</v>
      </c>
      <c r="J26" t="str">
        <v>YES</v>
      </c>
      <c r="K26" t="str">
        <v>PC-06: Unexpected Complications in Term Newborns</v>
      </c>
    </row>
    <row r="27" spans="1:11" x14ac:dyDescent="0.3">
      <c r="A27">
        <v>290042</v>
      </c>
      <c r="B27" t="s">
        <v>69</v>
      </c>
      <c r="C27" t="s">
        <v>24</v>
      </c>
      <c r="D27" t="s">
        <v>25</v>
      </c>
      <c r="E27" t="s">
        <v>26</v>
      </c>
      <c r="G27">
        <v>290042</v>
      </c>
      <c r="H27" t="str">
        <v>HARMON HOSPITAL</v>
      </c>
      <c r="I27" t="str">
        <v>Acute</v>
      </c>
      <c r="J27" t="str">
        <v>NO</v>
      </c>
      <c r="K27" t="str">
        <v>Safe Use of Opioids – Concurrent Prescribing</v>
      </c>
    </row>
    <row r="28" spans="1:11" x14ac:dyDescent="0.3">
      <c r="A28">
        <v>290045</v>
      </c>
      <c r="B28" t="s">
        <v>70</v>
      </c>
      <c r="C28" t="s">
        <v>24</v>
      </c>
      <c r="D28" t="s">
        <v>57</v>
      </c>
      <c r="E28" t="s">
        <v>39</v>
      </c>
      <c r="G28">
        <v>290045</v>
      </c>
      <c r="H28" t="str">
        <v xml:space="preserve">ST ROSE DOMINICAN HOSPITAL SIENA </v>
      </c>
      <c r="I28" t="str">
        <v>Acute</v>
      </c>
      <c r="J28" t="str">
        <v>YES</v>
      </c>
      <c r="K28" t="str">
        <v>PC-06: Unexpected Complications in Term Newborns</v>
      </c>
    </row>
    <row r="29" spans="1:11" x14ac:dyDescent="0.3">
      <c r="A29">
        <v>290045</v>
      </c>
      <c r="B29" t="s">
        <v>70</v>
      </c>
      <c r="C29" t="s">
        <v>24</v>
      </c>
      <c r="D29" t="s">
        <v>25</v>
      </c>
      <c r="E29" t="s">
        <v>26</v>
      </c>
      <c r="G29">
        <v>290045</v>
      </c>
      <c r="H29" t="str">
        <v xml:space="preserve">ST ROSE DOMINICAN HOSPITAL SIENA </v>
      </c>
      <c r="I29" t="str">
        <v>Acute</v>
      </c>
      <c r="J29" t="str">
        <v>NO</v>
      </c>
      <c r="K29" t="str">
        <v>Safe Use of Opioids – Concurrent Prescribing</v>
      </c>
    </row>
    <row r="30" spans="1:11" x14ac:dyDescent="0.3">
      <c r="A30">
        <v>290046</v>
      </c>
      <c r="B30" t="s">
        <v>71</v>
      </c>
      <c r="C30" t="s">
        <v>24</v>
      </c>
      <c r="D30" t="s">
        <v>57</v>
      </c>
      <c r="E30" t="s">
        <v>39</v>
      </c>
      <c r="G30">
        <v>290046</v>
      </c>
      <c r="H30" t="str">
        <v>SPRING VALLEY HOSPITAL</v>
      </c>
      <c r="I30" t="str">
        <v>Acute</v>
      </c>
      <c r="J30" t="str">
        <v>YES</v>
      </c>
      <c r="K30" t="str">
        <v>PC-06: Unexpected Complications in Term Newborns</v>
      </c>
    </row>
    <row r="31" spans="1:11" x14ac:dyDescent="0.3">
      <c r="A31">
        <v>290046</v>
      </c>
      <c r="B31" t="s">
        <v>71</v>
      </c>
      <c r="C31" t="s">
        <v>24</v>
      </c>
      <c r="D31" t="s">
        <v>25</v>
      </c>
      <c r="E31" t="s">
        <v>26</v>
      </c>
      <c r="G31">
        <v>290046</v>
      </c>
      <c r="H31" t="str">
        <v>SPRING VALLEY HOSPITAL</v>
      </c>
      <c r="I31" t="str">
        <v>Acute</v>
      </c>
      <c r="J31" t="str">
        <v>NO</v>
      </c>
      <c r="K31" t="str">
        <v>Safe Use of Opioids – Concurrent Prescribing</v>
      </c>
    </row>
    <row r="32" spans="1:11" x14ac:dyDescent="0.3">
      <c r="A32">
        <v>290047</v>
      </c>
      <c r="B32" t="s">
        <v>72</v>
      </c>
      <c r="C32" t="s">
        <v>24</v>
      </c>
      <c r="D32" t="s">
        <v>57</v>
      </c>
      <c r="E32" t="s">
        <v>39</v>
      </c>
      <c r="G32">
        <v>290047</v>
      </c>
      <c r="H32" t="str">
        <v>SOUTHERN HILLS HOSPITAL</v>
      </c>
      <c r="I32" t="str">
        <v>Acute</v>
      </c>
      <c r="J32" t="str">
        <v>YES</v>
      </c>
      <c r="K32" t="str">
        <v>PC-06: Unexpected Complications in Term Newborns</v>
      </c>
    </row>
    <row r="33" spans="1:11" x14ac:dyDescent="0.3">
      <c r="A33">
        <v>290047</v>
      </c>
      <c r="B33" t="s">
        <v>72</v>
      </c>
      <c r="C33" t="s">
        <v>24</v>
      </c>
      <c r="D33" t="s">
        <v>25</v>
      </c>
      <c r="E33" t="s">
        <v>26</v>
      </c>
      <c r="G33">
        <v>290047</v>
      </c>
      <c r="H33" t="str">
        <v>SOUTHERN HILLS HOSPITAL</v>
      </c>
      <c r="I33" t="str">
        <v>Acute</v>
      </c>
      <c r="J33" t="str">
        <v>NO</v>
      </c>
      <c r="K33" t="str">
        <v>Safe Use of Opioids – Concurrent Prescribing</v>
      </c>
    </row>
    <row r="34" spans="1:11" x14ac:dyDescent="0.3">
      <c r="A34">
        <v>290049</v>
      </c>
      <c r="B34" t="s">
        <v>73</v>
      </c>
      <c r="C34" t="s">
        <v>24</v>
      </c>
      <c r="D34" t="s">
        <v>57</v>
      </c>
      <c r="E34" t="s">
        <v>39</v>
      </c>
      <c r="G34">
        <v>290049</v>
      </c>
      <c r="H34" t="str">
        <v>RENOWN SOUTH MEADOWS - HOSPITAL</v>
      </c>
      <c r="I34" t="str">
        <v>Acute</v>
      </c>
      <c r="J34" t="str">
        <v>YES</v>
      </c>
      <c r="K34" t="str">
        <v>PC-06: Unexpected Complications in Term Newborns</v>
      </c>
    </row>
    <row r="35" spans="1:11" x14ac:dyDescent="0.3">
      <c r="A35">
        <v>290049</v>
      </c>
      <c r="B35" t="s">
        <v>73</v>
      </c>
      <c r="C35" t="s">
        <v>24</v>
      </c>
      <c r="D35" t="s">
        <v>25</v>
      </c>
      <c r="E35" t="s">
        <v>26</v>
      </c>
      <c r="G35">
        <v>290049</v>
      </c>
      <c r="H35" t="str">
        <v>RENOWN SOUTH MEADOWS - HOSPITAL</v>
      </c>
      <c r="I35" t="str">
        <v>Acute</v>
      </c>
      <c r="J35" t="str">
        <v>NO</v>
      </c>
      <c r="K35" t="str">
        <v>Safe Use of Opioids – Concurrent Prescribing</v>
      </c>
    </row>
    <row r="36" spans="1:11" x14ac:dyDescent="0.3">
      <c r="A36">
        <v>290053</v>
      </c>
      <c r="B36" t="s">
        <v>23</v>
      </c>
      <c r="C36" t="s">
        <v>24</v>
      </c>
      <c r="D36" t="s">
        <v>57</v>
      </c>
      <c r="E36" t="s">
        <v>39</v>
      </c>
      <c r="G36">
        <v>290053</v>
      </c>
      <c r="H36" t="str">
        <v xml:space="preserve">ST ROSE DOMINICAN HOSPITAL SAN MARTIN </v>
      </c>
      <c r="I36" t="str">
        <v>Acute</v>
      </c>
      <c r="J36" t="str">
        <v>YES</v>
      </c>
      <c r="K36" t="str">
        <v>PC-06: Unexpected Complications in Term Newborns</v>
      </c>
    </row>
    <row r="37" spans="1:11" x14ac:dyDescent="0.3">
      <c r="A37">
        <v>290053</v>
      </c>
      <c r="B37" t="s">
        <v>23</v>
      </c>
      <c r="C37" t="s">
        <v>24</v>
      </c>
      <c r="D37" t="s">
        <v>25</v>
      </c>
      <c r="E37" t="s">
        <v>26</v>
      </c>
      <c r="G37">
        <v>290053</v>
      </c>
      <c r="H37" t="str">
        <v xml:space="preserve">ST ROSE DOMINICAN HOSPITAL SAN MARTIN </v>
      </c>
      <c r="I37" t="str">
        <v>Acute</v>
      </c>
      <c r="J37" t="str">
        <v>NO</v>
      </c>
      <c r="K37" t="str">
        <v>Safe Use of Opioids – Concurrent Prescribing</v>
      </c>
    </row>
    <row r="38" spans="1:11" x14ac:dyDescent="0.3">
      <c r="A38">
        <v>290054</v>
      </c>
      <c r="B38" t="s">
        <v>74</v>
      </c>
      <c r="C38" t="s">
        <v>24</v>
      </c>
      <c r="D38" t="s">
        <v>57</v>
      </c>
      <c r="E38" t="s">
        <v>39</v>
      </c>
      <c r="G38">
        <v>290054</v>
      </c>
      <c r="H38" t="str">
        <v>CENTENNIAL HILLS HOSPITAL MEDICAL CENTER</v>
      </c>
      <c r="I38" t="str">
        <v>Acute</v>
      </c>
      <c r="J38" t="str">
        <v>YES</v>
      </c>
      <c r="K38" t="str">
        <v>PC-06: Unexpected Complications in Term Newborns</v>
      </c>
    </row>
    <row r="39" spans="1:11" x14ac:dyDescent="0.3">
      <c r="A39">
        <v>290054</v>
      </c>
      <c r="B39" t="s">
        <v>74</v>
      </c>
      <c r="C39" t="s">
        <v>24</v>
      </c>
      <c r="D39" t="s">
        <v>25</v>
      </c>
      <c r="E39" t="s">
        <v>26</v>
      </c>
      <c r="G39">
        <v>290054</v>
      </c>
      <c r="H39" t="str">
        <v>CENTENNIAL HILLS HOSPITAL MEDICAL CENTER</v>
      </c>
      <c r="I39" t="str">
        <v>Acute</v>
      </c>
      <c r="J39" t="str">
        <v>NO</v>
      </c>
      <c r="K39" t="str">
        <v>Safe Use of Opioids – Concurrent Prescribing</v>
      </c>
    </row>
    <row r="40" spans="1:11" x14ac:dyDescent="0.3">
      <c r="A40">
        <v>290057</v>
      </c>
      <c r="B40" t="s">
        <v>75</v>
      </c>
      <c r="C40" t="s">
        <v>24</v>
      </c>
      <c r="D40" t="s">
        <v>57</v>
      </c>
      <c r="E40" t="s">
        <v>39</v>
      </c>
      <c r="G40">
        <v>290057</v>
      </c>
      <c r="H40" t="str">
        <v>HENDERSON HOSPITAL</v>
      </c>
      <c r="I40" t="str">
        <v>Acute</v>
      </c>
      <c r="J40" t="str">
        <v>YES</v>
      </c>
      <c r="K40" t="str">
        <v>PC-06: Unexpected Complications in Term Newborns</v>
      </c>
    </row>
    <row r="41" spans="1:11" x14ac:dyDescent="0.3">
      <c r="A41">
        <v>290057</v>
      </c>
      <c r="B41" t="s">
        <v>75</v>
      </c>
      <c r="C41" t="s">
        <v>24</v>
      </c>
      <c r="D41" t="s">
        <v>25</v>
      </c>
      <c r="E41" t="s">
        <v>26</v>
      </c>
      <c r="G41">
        <v>290057</v>
      </c>
      <c r="H41" t="str">
        <v>HENDERSON HOSPITAL</v>
      </c>
      <c r="I41" t="str">
        <v>Acute</v>
      </c>
      <c r="J41" t="str">
        <v>NO</v>
      </c>
      <c r="K41" t="str">
        <v>Safe Use of Opioids – Concurrent Prescribing</v>
      </c>
    </row>
    <row r="42" spans="1:11" x14ac:dyDescent="0.3">
      <c r="A42">
        <v>290058</v>
      </c>
      <c r="B42" t="s">
        <v>76</v>
      </c>
      <c r="C42" t="s">
        <v>24</v>
      </c>
      <c r="D42" t="s">
        <v>57</v>
      </c>
      <c r="E42" t="s">
        <v>39</v>
      </c>
      <c r="G42">
        <v>290058</v>
      </c>
      <c r="H42" t="str">
        <v>DIGINTY HEALTH ST ROSE DOMINICAN</v>
      </c>
      <c r="I42" t="str">
        <v>Acute</v>
      </c>
      <c r="J42" t="str">
        <v>YES</v>
      </c>
      <c r="K42" t="str">
        <v>PC-06: Unexpected Complications in Term Newborns</v>
      </c>
    </row>
    <row r="43" spans="1:11" x14ac:dyDescent="0.3">
      <c r="A43">
        <v>290058</v>
      </c>
      <c r="B43" t="s">
        <v>76</v>
      </c>
      <c r="C43" t="s">
        <v>24</v>
      </c>
      <c r="D43" t="s">
        <v>25</v>
      </c>
      <c r="E43" t="s">
        <v>26</v>
      </c>
      <c r="G43">
        <v>290058</v>
      </c>
      <c r="H43" t="str">
        <v>DIGINTY HEALTH ST ROSE DOMINICAN</v>
      </c>
      <c r="I43" t="str">
        <v>Acute</v>
      </c>
      <c r="J43" t="str">
        <v>NO</v>
      </c>
      <c r="K43" t="str">
        <v>Safe Use of Opioids – Concurrent Prescribing</v>
      </c>
    </row>
    <row r="44" spans="1:11" x14ac:dyDescent="0.3">
      <c r="A44">
        <v>290061</v>
      </c>
      <c r="B44" t="s">
        <v>77</v>
      </c>
      <c r="C44" t="s">
        <v>24</v>
      </c>
      <c r="D44" t="s">
        <v>57</v>
      </c>
      <c r="E44" t="s">
        <v>39</v>
      </c>
      <c r="G44">
        <v>290061</v>
      </c>
      <c r="H44" t="str">
        <v>NORTHERN NEVADA SIERRA MEDICAL CENTER</v>
      </c>
      <c r="I44" t="str">
        <v>Acute</v>
      </c>
      <c r="J44" t="str">
        <v>YES</v>
      </c>
      <c r="K44" t="str">
        <v>PC-06: Unexpected Complications in Term Newborns</v>
      </c>
    </row>
    <row r="45" spans="1:11" x14ac:dyDescent="0.3">
      <c r="A45">
        <v>290061</v>
      </c>
      <c r="B45" t="s">
        <v>77</v>
      </c>
      <c r="C45" t="s">
        <v>24</v>
      </c>
      <c r="D45" t="s">
        <v>25</v>
      </c>
      <c r="E45" t="s">
        <v>26</v>
      </c>
      <c r="G45">
        <v>290061</v>
      </c>
      <c r="H45" t="str">
        <v>NORTHERN NEVADA SIERRA MEDICAL CENTER</v>
      </c>
      <c r="I45" t="str">
        <v>Acute</v>
      </c>
      <c r="J45" t="str">
        <v>NO</v>
      </c>
      <c r="K45" t="str">
        <v>Safe Use of Opioids – Concurrent Prescribing</v>
      </c>
    </row>
    <row r="46" spans="1:11" x14ac:dyDescent="0.3">
      <c r="A46">
        <v>291301</v>
      </c>
      <c r="B46" t="s">
        <v>78</v>
      </c>
      <c r="C46" t="s">
        <v>79</v>
      </c>
      <c r="D46" t="s">
        <v>57</v>
      </c>
      <c r="E46" t="s">
        <v>39</v>
      </c>
      <c r="G46">
        <v>291301</v>
      </c>
      <c r="H46" t="str">
        <v>INCLINE VILLAGE COMMUNITY  HOSPITAL</v>
      </c>
      <c r="I46" t="str">
        <v>CAH</v>
      </c>
      <c r="J46" t="str">
        <v>YES</v>
      </c>
      <c r="K46" t="str">
        <v>PC-06: Unexpected Complications in Term Newborns</v>
      </c>
    </row>
    <row r="47" spans="1:11" x14ac:dyDescent="0.3">
      <c r="A47">
        <v>291301</v>
      </c>
      <c r="B47" t="s">
        <v>78</v>
      </c>
      <c r="C47" t="s">
        <v>79</v>
      </c>
      <c r="D47" t="s">
        <v>25</v>
      </c>
      <c r="E47" t="s">
        <v>26</v>
      </c>
      <c r="G47">
        <v>291301</v>
      </c>
      <c r="H47" t="str">
        <v>INCLINE VILLAGE COMMUNITY  HOSPITAL</v>
      </c>
      <c r="I47" t="str">
        <v>CAH</v>
      </c>
      <c r="J47" t="str">
        <v>NO</v>
      </c>
      <c r="K47" t="str">
        <v>Safe Use of Opioids – Concurrent Prescribing</v>
      </c>
    </row>
    <row r="48" spans="1:11" x14ac:dyDescent="0.3">
      <c r="A48">
        <v>291306</v>
      </c>
      <c r="B48" t="s">
        <v>80</v>
      </c>
      <c r="C48" t="s">
        <v>79</v>
      </c>
      <c r="D48" t="s">
        <v>57</v>
      </c>
      <c r="E48" t="s">
        <v>39</v>
      </c>
      <c r="G48">
        <v>291306</v>
      </c>
      <c r="H48" t="str">
        <v>CARSON VALLEY MEDICAL CENTER</v>
      </c>
      <c r="I48" t="str">
        <v>CAH</v>
      </c>
      <c r="J48" t="str">
        <v>YES</v>
      </c>
      <c r="K48" t="str">
        <v>PC-06: Unexpected Complications in Term Newborns</v>
      </c>
    </row>
    <row r="49" spans="1:11" x14ac:dyDescent="0.3">
      <c r="A49">
        <v>291306</v>
      </c>
      <c r="B49" t="s">
        <v>80</v>
      </c>
      <c r="C49" t="s">
        <v>79</v>
      </c>
      <c r="D49" t="s">
        <v>25</v>
      </c>
      <c r="E49" t="s">
        <v>26</v>
      </c>
      <c r="G49">
        <v>291306</v>
      </c>
      <c r="H49" t="str">
        <v>CARSON VALLEY MEDICAL CENTER</v>
      </c>
      <c r="I49" t="str">
        <v>CAH</v>
      </c>
      <c r="J49" t="str">
        <v>NO</v>
      </c>
      <c r="K49" t="str">
        <v>Safe Use of Opioids – Concurrent Prescribing</v>
      </c>
    </row>
    <row r="50" spans="1:11" x14ac:dyDescent="0.3">
      <c r="A50">
        <v>291307</v>
      </c>
      <c r="B50" t="s">
        <v>81</v>
      </c>
      <c r="C50" t="s">
        <v>79</v>
      </c>
      <c r="D50" t="s">
        <v>57</v>
      </c>
      <c r="E50" t="s">
        <v>39</v>
      </c>
      <c r="G50">
        <v>291307</v>
      </c>
      <c r="H50" t="str">
        <v>MESA VIEW REGIONAL HOSPITAL</v>
      </c>
      <c r="I50" t="str">
        <v>CAH</v>
      </c>
      <c r="J50" t="str">
        <v>YES</v>
      </c>
      <c r="K50" t="str">
        <v>PC-06: Unexpected Complications in Term Newborns</v>
      </c>
    </row>
    <row r="51" spans="1:11" x14ac:dyDescent="0.3">
      <c r="A51">
        <v>291307</v>
      </c>
      <c r="B51" t="s">
        <v>81</v>
      </c>
      <c r="C51" t="s">
        <v>79</v>
      </c>
      <c r="D51" t="s">
        <v>25</v>
      </c>
      <c r="E51" t="s">
        <v>26</v>
      </c>
      <c r="G51">
        <v>291307</v>
      </c>
      <c r="H51" t="str">
        <v>MESA VIEW REGIONAL HOSPITAL</v>
      </c>
      <c r="I51" t="str">
        <v>CAH</v>
      </c>
      <c r="J51" t="str">
        <v>NO</v>
      </c>
      <c r="K51" t="str">
        <v>Safe Use of Opioids – Concurrent Prescribing</v>
      </c>
    </row>
    <row r="52" spans="1:11" x14ac:dyDescent="0.3">
      <c r="A52">
        <v>291309</v>
      </c>
      <c r="B52" t="s">
        <v>82</v>
      </c>
      <c r="C52" t="s">
        <v>79</v>
      </c>
      <c r="D52" t="s">
        <v>57</v>
      </c>
      <c r="E52" t="s">
        <v>39</v>
      </c>
      <c r="G52">
        <v>291309</v>
      </c>
      <c r="H52" t="str">
        <v>BOULDER CITY HOSPITAL</v>
      </c>
      <c r="I52" t="str">
        <v>CAH</v>
      </c>
      <c r="J52" t="str">
        <v>YES</v>
      </c>
      <c r="K52" t="str">
        <v>PC-06: Unexpected Complications in Term Newborns</v>
      </c>
    </row>
    <row r="53" spans="1:11" x14ac:dyDescent="0.3">
      <c r="A53">
        <v>291309</v>
      </c>
      <c r="B53" t="s">
        <v>82</v>
      </c>
      <c r="C53" t="s">
        <v>79</v>
      </c>
      <c r="D53" t="s">
        <v>25</v>
      </c>
      <c r="E53" t="s">
        <v>26</v>
      </c>
      <c r="G53">
        <v>291309</v>
      </c>
      <c r="H53" t="str">
        <v>BOULDER CITY HOSPITAL</v>
      </c>
      <c r="I53" t="str">
        <v>CAH</v>
      </c>
      <c r="J53" t="str">
        <v>NO</v>
      </c>
      <c r="K53" t="str">
        <v>Safe Use of Opioids – Concurrent Prescribing</v>
      </c>
    </row>
    <row r="54" spans="1:11" x14ac:dyDescent="0.3">
      <c r="A54">
        <v>291311</v>
      </c>
      <c r="B54" t="s">
        <v>83</v>
      </c>
      <c r="C54" t="s">
        <v>79</v>
      </c>
      <c r="D54" t="s">
        <v>57</v>
      </c>
      <c r="E54" t="s">
        <v>39</v>
      </c>
      <c r="G54">
        <v>291311</v>
      </c>
      <c r="H54" t="str">
        <v>DESERT VIEW REGIONAL MEDICAL CENTER</v>
      </c>
      <c r="I54" t="str">
        <v>CAH</v>
      </c>
      <c r="J54" t="str">
        <v>YES</v>
      </c>
      <c r="K54" t="str">
        <v>PC-06: Unexpected Complications in Term Newborns</v>
      </c>
    </row>
    <row r="55" spans="1:11" x14ac:dyDescent="0.3">
      <c r="A55">
        <v>291311</v>
      </c>
      <c r="B55" t="s">
        <v>83</v>
      </c>
      <c r="C55" t="s">
        <v>79</v>
      </c>
      <c r="D55" t="s">
        <v>25</v>
      </c>
      <c r="E55" t="s">
        <v>26</v>
      </c>
      <c r="G55">
        <v>291311</v>
      </c>
      <c r="H55" t="str">
        <v>DESERT VIEW REGIONAL MEDICAL CENTER</v>
      </c>
      <c r="I55" t="str">
        <v>CAH</v>
      </c>
      <c r="J55" t="str">
        <v>NO</v>
      </c>
      <c r="K55" t="str">
        <v>Safe Use of Opioids – Concurrent Prescribing</v>
      </c>
    </row>
    <row r="56" spans="1:11" x14ac:dyDescent="0.3">
      <c r="A56">
        <v>291313</v>
      </c>
      <c r="B56" t="s">
        <v>84</v>
      </c>
      <c r="C56" t="s">
        <v>79</v>
      </c>
      <c r="D56" t="s">
        <v>57</v>
      </c>
      <c r="E56" t="s">
        <v>39</v>
      </c>
      <c r="G56">
        <v>291313</v>
      </c>
      <c r="H56" t="str">
        <v>BANNER CHURCHILL COMMUNITY HOSPITAL</v>
      </c>
      <c r="I56" t="str">
        <v>CAH</v>
      </c>
      <c r="J56" t="str">
        <v>YES</v>
      </c>
      <c r="K56" t="str">
        <v>PC-06: Unexpected Complications in Term Newborns</v>
      </c>
    </row>
    <row r="57" spans="1:11" x14ac:dyDescent="0.3">
      <c r="A57">
        <v>291313</v>
      </c>
      <c r="B57" t="s">
        <v>84</v>
      </c>
      <c r="C57" t="s">
        <v>79</v>
      </c>
      <c r="D57" t="s">
        <v>25</v>
      </c>
      <c r="E57" t="s">
        <v>26</v>
      </c>
      <c r="G57">
        <v>291313</v>
      </c>
      <c r="H57" t="str">
        <v>BANNER CHURCHILL COMMUNITY HOSPITAL</v>
      </c>
      <c r="I57" t="str">
        <v>CAH</v>
      </c>
      <c r="J57" t="str">
        <v>NO</v>
      </c>
      <c r="K57" t="str">
        <v>Safe Use of Opioids – Concurrent Prescribing</v>
      </c>
    </row>
    <row r="58" spans="1:11" x14ac:dyDescent="0.3">
      <c r="A58">
        <v>292002</v>
      </c>
      <c r="B58" t="s">
        <v>85</v>
      </c>
      <c r="C58" t="s">
        <v>86</v>
      </c>
      <c r="D58" t="s">
        <v>87</v>
      </c>
      <c r="E58" t="s">
        <v>37</v>
      </c>
      <c r="G58">
        <v>292002</v>
      </c>
      <c r="H58" t="str">
        <v>KINDRED HOSPITAL - LAS VEGAS (SAHARA CAMPUS)</v>
      </c>
      <c r="I58" t="str">
        <v>LTAC</v>
      </c>
      <c r="J58" t="str">
        <v>N/A</v>
      </c>
      <c r="K58" t="str">
        <v>Discharge to community post-acute care LTAC</v>
      </c>
    </row>
    <row r="59" spans="1:11" x14ac:dyDescent="0.3">
      <c r="A59">
        <v>292003</v>
      </c>
      <c r="B59" t="s">
        <v>88</v>
      </c>
      <c r="C59" t="s">
        <v>86</v>
      </c>
      <c r="D59" t="s">
        <v>87</v>
      </c>
      <c r="E59" t="s">
        <v>37</v>
      </c>
      <c r="G59">
        <v>292003</v>
      </c>
      <c r="H59" t="str">
        <v>HORIZON SPECIALTY HOSPITAL OF LAS VEGAS</v>
      </c>
      <c r="I59" t="str">
        <v>LTAC</v>
      </c>
      <c r="J59" t="str">
        <v>N/A</v>
      </c>
      <c r="K59" t="str">
        <v>Discharge to community post-acute care LTAC</v>
      </c>
    </row>
    <row r="60" spans="1:11" x14ac:dyDescent="0.3">
      <c r="A60">
        <v>292004</v>
      </c>
      <c r="B60" t="s">
        <v>89</v>
      </c>
      <c r="C60" t="s">
        <v>86</v>
      </c>
      <c r="D60" t="s">
        <v>87</v>
      </c>
      <c r="E60" t="s">
        <v>37</v>
      </c>
      <c r="G60">
        <v>292004</v>
      </c>
      <c r="H60" t="str">
        <v>TAHOE PACIFIC HOSPITAL/PAM SPECIALTY HOSPITAL SPARKS</v>
      </c>
      <c r="I60" t="str">
        <v>LTAC</v>
      </c>
      <c r="J60" t="str">
        <v>N/A</v>
      </c>
      <c r="K60" t="str">
        <v>Discharge to community post-acute care LTAC</v>
      </c>
    </row>
    <row r="61" spans="1:11" x14ac:dyDescent="0.3">
      <c r="A61">
        <v>292006</v>
      </c>
      <c r="B61" t="s">
        <v>90</v>
      </c>
      <c r="C61" t="s">
        <v>86</v>
      </c>
      <c r="D61" t="s">
        <v>87</v>
      </c>
      <c r="E61" t="s">
        <v>37</v>
      </c>
      <c r="G61">
        <v>292006</v>
      </c>
      <c r="H61" t="str">
        <v>PAM SPECIALTY HOSPITAL LAS VEGAS (COMPLEX CARE HOSPITAL TENAYA)</v>
      </c>
      <c r="I61" t="str">
        <v>LTAC</v>
      </c>
      <c r="J61" t="str">
        <v>N/A</v>
      </c>
      <c r="K61" t="str">
        <v>Discharge to community post-acute care LTAC</v>
      </c>
    </row>
    <row r="62" spans="1:11" x14ac:dyDescent="0.3">
      <c r="A62">
        <v>292007</v>
      </c>
      <c r="B62" t="s">
        <v>91</v>
      </c>
      <c r="C62" t="s">
        <v>86</v>
      </c>
      <c r="D62" t="s">
        <v>87</v>
      </c>
      <c r="E62" t="s">
        <v>37</v>
      </c>
      <c r="G62">
        <v>292007</v>
      </c>
      <c r="H62" t="str">
        <v>LAS VEGAS AMG SPECIALTY HOSPITAL</v>
      </c>
      <c r="I62" t="str">
        <v>LTAC</v>
      </c>
      <c r="J62" t="str">
        <v>N/A</v>
      </c>
      <c r="K62" t="str">
        <v>Discharge to community post-acute care LTAC</v>
      </c>
    </row>
    <row r="63" spans="1:11" x14ac:dyDescent="0.3">
      <c r="A63">
        <v>292008</v>
      </c>
      <c r="B63" t="s">
        <v>92</v>
      </c>
      <c r="C63" t="s">
        <v>86</v>
      </c>
      <c r="D63" t="s">
        <v>87</v>
      </c>
      <c r="E63" t="s">
        <v>37</v>
      </c>
      <c r="G63">
        <v>292008</v>
      </c>
      <c r="H63" t="str">
        <v>CARSON TAHOE CONTINUING CARE HOSPITAL</v>
      </c>
      <c r="I63" t="str">
        <v>LTAC</v>
      </c>
      <c r="J63" t="str">
        <v>N/A</v>
      </c>
      <c r="K63" t="str">
        <v>Discharge to community post-acute care LTAC</v>
      </c>
    </row>
    <row r="64" spans="1:11" x14ac:dyDescent="0.3">
      <c r="A64">
        <v>293026</v>
      </c>
      <c r="B64" t="s">
        <v>93</v>
      </c>
      <c r="C64" t="s">
        <v>94</v>
      </c>
      <c r="D64" t="s">
        <v>87</v>
      </c>
      <c r="E64" t="s">
        <v>38</v>
      </c>
      <c r="G64">
        <v>293026</v>
      </c>
      <c r="H64" t="str">
        <v>ENCOMPASS HEALTH REHABILITATION LAS VEGAS</v>
      </c>
      <c r="I64" t="str">
        <v>Rehab</v>
      </c>
      <c r="J64" t="str">
        <v>N/A</v>
      </c>
      <c r="K64" t="str">
        <v>Discharge to Community-Post Acute Care Measure for Inpatient Rehabilitation Facilities</v>
      </c>
    </row>
    <row r="65" spans="1:11" x14ac:dyDescent="0.3">
      <c r="A65">
        <v>293032</v>
      </c>
      <c r="B65" t="s">
        <v>95</v>
      </c>
      <c r="C65" t="s">
        <v>94</v>
      </c>
      <c r="D65" t="s">
        <v>87</v>
      </c>
      <c r="E65" t="s">
        <v>38</v>
      </c>
      <c r="G65">
        <v>293032</v>
      </c>
      <c r="H65" t="str">
        <v>ENCOMPASS HEALTH REHABILITATION  HENDERSON</v>
      </c>
      <c r="I65" t="str">
        <v>Rehab</v>
      </c>
      <c r="J65" t="str">
        <v>N/A</v>
      </c>
      <c r="K65" t="str">
        <v>Discharge to Community-Post Acute Care Measure for Inpatient Rehabilitation Facilities</v>
      </c>
    </row>
    <row r="66" spans="1:11" x14ac:dyDescent="0.3">
      <c r="A66">
        <v>293033</v>
      </c>
      <c r="B66" t="s">
        <v>96</v>
      </c>
      <c r="C66" t="s">
        <v>94</v>
      </c>
      <c r="D66" t="s">
        <v>87</v>
      </c>
      <c r="E66" t="s">
        <v>38</v>
      </c>
      <c r="G66">
        <v>293033</v>
      </c>
      <c r="H66" t="str">
        <v>ENCOMPASS HEALTH DESERT CANYON REHAB HOSPITAL</v>
      </c>
      <c r="I66" t="str">
        <v>Rehab</v>
      </c>
      <c r="J66" t="str">
        <v>N/A</v>
      </c>
      <c r="K66" t="str">
        <v>Discharge to Community-Post Acute Care Measure for Inpatient Rehabilitation Facilities</v>
      </c>
    </row>
    <row r="67" spans="1:11" x14ac:dyDescent="0.3">
      <c r="A67">
        <v>293034</v>
      </c>
      <c r="B67" t="s">
        <v>97</v>
      </c>
      <c r="C67" t="s">
        <v>94</v>
      </c>
      <c r="D67" t="s">
        <v>87</v>
      </c>
      <c r="E67" t="s">
        <v>38</v>
      </c>
      <c r="G67">
        <v>293034</v>
      </c>
      <c r="H67" t="str">
        <v>PAM REHAB HOSP OF CENTENNIAL HILLS</v>
      </c>
      <c r="I67" t="str">
        <v>Rehab</v>
      </c>
      <c r="J67" t="str">
        <v>N/A</v>
      </c>
      <c r="K67" t="str">
        <v>Discharge to Community-Post Acute Care Measure for Inpatient Rehabilitation Facilities</v>
      </c>
    </row>
    <row r="68" spans="1:11" x14ac:dyDescent="0.3">
      <c r="A68">
        <v>293035</v>
      </c>
      <c r="B68" t="s">
        <v>98</v>
      </c>
      <c r="C68" t="s">
        <v>94</v>
      </c>
      <c r="D68" t="s">
        <v>87</v>
      </c>
      <c r="E68" t="s">
        <v>38</v>
      </c>
      <c r="G68">
        <v>293035</v>
      </c>
      <c r="H68" t="str">
        <v>DIGNITY HEALTH REHABILITATION HOSPIT</v>
      </c>
      <c r="I68" t="str">
        <v>Rehab</v>
      </c>
      <c r="J68" t="str">
        <v>N/A</v>
      </c>
      <c r="K68" t="str">
        <v>Discharge to Community-Post Acute Care Measure for Inpatient Rehabilitation Facilities</v>
      </c>
    </row>
    <row r="69" spans="1:11" x14ac:dyDescent="0.3">
      <c r="A69">
        <v>294003</v>
      </c>
      <c r="B69" t="s">
        <v>99</v>
      </c>
      <c r="C69" t="s">
        <v>100</v>
      </c>
      <c r="D69" t="s">
        <v>87</v>
      </c>
      <c r="E69" t="s">
        <v>101</v>
      </c>
      <c r="G69">
        <v>294003</v>
      </c>
      <c r="H69" t="str">
        <v>BHC WEST HILLS HOSPITAL</v>
      </c>
      <c r="I69" t="str">
        <v>Psych</v>
      </c>
      <c r="J69" t="str">
        <v>N/A</v>
      </c>
      <c r="K69" t="str">
        <v>HBIPS-2: Hours of Physical Restraint Use &amp; HBIPS-3: Hours of Seclusion Use</v>
      </c>
    </row>
    <row r="70" spans="1:11" x14ac:dyDescent="0.3">
      <c r="A70">
        <v>294010</v>
      </c>
      <c r="B70" t="s">
        <v>102</v>
      </c>
      <c r="C70" t="s">
        <v>100</v>
      </c>
      <c r="D70" t="s">
        <v>87</v>
      </c>
      <c r="E70" t="s">
        <v>101</v>
      </c>
      <c r="G70">
        <v>294010</v>
      </c>
      <c r="H70" t="str">
        <v>SPRING MOUNTAIN SAHARA</v>
      </c>
      <c r="I70" t="str">
        <v>Psych</v>
      </c>
      <c r="J70" t="str">
        <v>N/A</v>
      </c>
      <c r="K70" t="str">
        <v>HBIPS-2: Hours of Physical Restraint Use &amp; HBIPS-3: Hours of Seclusion Use</v>
      </c>
    </row>
    <row r="71" spans="1:11" x14ac:dyDescent="0.3">
      <c r="A71">
        <v>294011</v>
      </c>
      <c r="B71" t="s">
        <v>103</v>
      </c>
      <c r="C71" t="s">
        <v>100</v>
      </c>
      <c r="D71" t="s">
        <v>87</v>
      </c>
      <c r="E71" t="s">
        <v>101</v>
      </c>
      <c r="G71">
        <v>294011</v>
      </c>
      <c r="H71" t="str">
        <v>SPRING MOUNTAIN TREATMENT CENTER</v>
      </c>
      <c r="I71" t="str">
        <v>Psych</v>
      </c>
      <c r="J71" t="str">
        <v>N/A</v>
      </c>
      <c r="K71" t="str">
        <v>HBIPS-2: Hours of Physical Restraint Use &amp; HBIPS-3: Hours of Seclusion Use</v>
      </c>
    </row>
    <row r="72" spans="1:11" x14ac:dyDescent="0.3">
      <c r="A72">
        <v>294012</v>
      </c>
      <c r="B72" t="s">
        <v>104</v>
      </c>
      <c r="C72" t="s">
        <v>100</v>
      </c>
      <c r="D72" t="s">
        <v>87</v>
      </c>
      <c r="E72" t="s">
        <v>101</v>
      </c>
      <c r="G72">
        <v>294012</v>
      </c>
      <c r="H72" t="str">
        <v>SEVEN HILLS HOSPITAL</v>
      </c>
      <c r="I72" t="str">
        <v>Psych</v>
      </c>
      <c r="J72" t="str">
        <v>N/A</v>
      </c>
      <c r="K72" t="str">
        <v>HBIPS-2: Hours of Physical Restraint Use &amp; HBIPS-3: Hours of Seclusion Use</v>
      </c>
    </row>
    <row r="73" spans="1:11" x14ac:dyDescent="0.3">
      <c r="A73">
        <v>294013</v>
      </c>
      <c r="B73" t="s">
        <v>105</v>
      </c>
      <c r="C73" t="s">
        <v>100</v>
      </c>
      <c r="D73" t="s">
        <v>87</v>
      </c>
      <c r="E73" t="s">
        <v>101</v>
      </c>
      <c r="G73">
        <v>294013</v>
      </c>
      <c r="H73" t="str">
        <v>DESERT PARKWAY BEHAVIORAL HEALTHCARE HOS</v>
      </c>
      <c r="I73" t="str">
        <v>Psych</v>
      </c>
      <c r="J73" t="str">
        <v>N/A</v>
      </c>
      <c r="K73" t="str">
        <v>HBIPS-2: Hours of Physical Restraint Use &amp; HBIPS-3: Hours of Seclusion Use</v>
      </c>
    </row>
    <row r="74" spans="1:11" x14ac:dyDescent="0.3">
      <c r="A74">
        <v>294014</v>
      </c>
      <c r="B74" t="s">
        <v>106</v>
      </c>
      <c r="C74" t="s">
        <v>100</v>
      </c>
      <c r="D74" t="s">
        <v>87</v>
      </c>
      <c r="E74" t="s">
        <v>101</v>
      </c>
      <c r="G74">
        <v>294014</v>
      </c>
      <c r="H74" t="str">
        <v>SANA BEHAVIORAL</v>
      </c>
      <c r="I74" t="str">
        <v>Psych</v>
      </c>
      <c r="J74" t="str">
        <v>N/A</v>
      </c>
      <c r="K74" t="str">
        <v>HBIPS-2: Hours of Physical Restraint Use &amp; HBIPS-3: Hours of Seclusion Use</v>
      </c>
    </row>
    <row r="75" spans="1:11" x14ac:dyDescent="0.3">
      <c r="A75">
        <v>294015</v>
      </c>
      <c r="B75" t="s">
        <v>107</v>
      </c>
      <c r="C75" t="s">
        <v>100</v>
      </c>
      <c r="D75" t="s">
        <v>87</v>
      </c>
      <c r="E75" t="s">
        <v>101</v>
      </c>
      <c r="G75">
        <v>294015</v>
      </c>
      <c r="H75" t="str">
        <v xml:space="preserve">RENO BEHAVIORAL </v>
      </c>
      <c r="I75" t="str">
        <v>Psych</v>
      </c>
      <c r="J75" t="str">
        <v>N/A</v>
      </c>
      <c r="K75" t="str">
        <v>HBIPS-2: Hours of Physical Restraint Use &amp; HBIPS-3: Hours of Seclusion Use</v>
      </c>
    </row>
    <row r="76" spans="1:11" x14ac:dyDescent="0.3">
      <c r="A76">
        <v>294016</v>
      </c>
      <c r="B76" t="s">
        <v>108</v>
      </c>
      <c r="C76" t="s">
        <v>100</v>
      </c>
      <c r="D76" t="s">
        <v>87</v>
      </c>
      <c r="E76" t="s">
        <v>101</v>
      </c>
      <c r="G76">
        <v>294016</v>
      </c>
      <c r="H76" t="str">
        <v>DESERT WINDS HOSPITAL (FKA MONTEVISTA)</v>
      </c>
      <c r="I76" t="str">
        <v>Psych</v>
      </c>
      <c r="J76" t="str">
        <v>N/A</v>
      </c>
      <c r="K76" t="str">
        <v>HBIPS-2: Hours of Physical Restraint Use &amp; HBIPS-3: Hours of Seclusion Use</v>
      </c>
    </row>
  </sheetData>
  <dataValidations count="9">
    <dataValidation type="list" allowBlank="1" showInputMessage="1" showErrorMessage="1" sqref="I15" xr:uid="{F412F4FD-8452-45D5-8ADE-066EE9600FB4}">
      <formula1>DDL($A$100:$A$174,H15)</formula1>
    </dataValidation>
    <dataValidation type="list" allowBlank="1" showInputMessage="1" showErrorMessage="1" sqref="H15" xr:uid="{09236847-B197-4CB0-9000-58B45499EBAE}">
      <formula1>$A$100:$A$174</formula1>
    </dataValidation>
    <dataValidation type="list" allowBlank="1" showInputMessage="1" showErrorMessage="1" sqref="K13" xr:uid="{8485FC47-ABAA-4412-94C3-741F0991BE02}">
      <formula1>$D$2:$D$76</formula1>
    </dataValidation>
    <dataValidation type="list" allowBlank="1" showInputMessage="1" showErrorMessage="1" sqref="H13" xr:uid="{7E547821-6F1E-4105-9EFC-5226D97EBC9C}">
      <formula1>Medicare_CCN</formula1>
    </dataValidation>
    <dataValidation type="list" allowBlank="1" showInputMessage="1" showErrorMessage="1" sqref="M2" xr:uid="{13B71B44-F923-4AD1-A1A7-9318029BCD9E}">
      <formula1>DDL(_xlfn.ANCHORARRAY($G$2))</formula1>
    </dataValidation>
    <dataValidation type="list" allowBlank="1" showInputMessage="1" showErrorMessage="1" sqref="N2" xr:uid="{5BB11A26-7E8B-4E32-9D96-4875A8F41EE4}">
      <formula1>DDL(_xlfn.ANCHORARRAY($G$2),M2)</formula1>
    </dataValidation>
    <dataValidation type="list" allowBlank="1" showInputMessage="1" showErrorMessage="1" sqref="O2" xr:uid="{505E8364-9D5A-4AAB-9455-7FD5B2FB4A97}">
      <formula1>DDL(_xlfn.ANCHORARRAY($G$2),M2,N2)</formula1>
    </dataValidation>
    <dataValidation type="list" allowBlank="1" showInputMessage="1" showErrorMessage="1" sqref="P2" xr:uid="{EDA0E0B8-6D45-4227-A688-07CE3C0BC3EA}">
      <formula1>DDL(_xlfn.ANCHORARRAY($G$2),M2,N2,O2)</formula1>
    </dataValidation>
    <dataValidation type="list" allowBlank="1" showInputMessage="1" showErrorMessage="1" sqref="Q2" xr:uid="{FE0D6A67-A15A-43D5-853A-682A1E3E3C11}">
      <formula1>DDL(_xlfn.ANCHORARRAY($G$2),M2,N2,O2,P2)</formula1>
    </dataValidation>
  </dataValidation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b047421-62b1-4b7a-ba48-59d9b16a70bf" xsi:nil="true"/>
    <lcf76f155ced4ddcb4097134ff3c332f xmlns="ff76695d-a90c-45ef-abab-b800fa617bc4">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D824775D0E574448E93C90701F0DF9D" ma:contentTypeVersion="16" ma:contentTypeDescription="Create a new document." ma:contentTypeScope="" ma:versionID="b5e12e1b6ef4ddfaf1e9213908083a75">
  <xsd:schema xmlns:xsd="http://www.w3.org/2001/XMLSchema" xmlns:xs="http://www.w3.org/2001/XMLSchema" xmlns:p="http://schemas.microsoft.com/office/2006/metadata/properties" xmlns:ns2="ff76695d-a90c-45ef-abab-b800fa617bc4" xmlns:ns3="ab047421-62b1-4b7a-ba48-59d9b16a70bf" targetNamespace="http://schemas.microsoft.com/office/2006/metadata/properties" ma:root="true" ma:fieldsID="4922cc0558b9cffadda9de76216fbfae" ns2:_="" ns3:_="">
    <xsd:import namespace="ff76695d-a90c-45ef-abab-b800fa617bc4"/>
    <xsd:import namespace="ab047421-62b1-4b7a-ba48-59d9b16a70bf"/>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Locatio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76695d-a90c-45ef-abab-b800fa617bc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8db37648-6214-45d9-9982-9d77c03e1e4a"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b047421-62b1-4b7a-ba48-59d9b16a70b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1405d8fa-9262-4e7d-9f40-20a5212c93a1}" ma:internalName="TaxCatchAll" ma:showField="CatchAllData" ma:web="ab047421-62b1-4b7a-ba48-59d9b16a70bf">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90DF79-2199-4E74-A1B4-DFAEA74AD6B0}">
  <ds:schemaRefs>
    <ds:schemaRef ds:uri="32ff490b-0a6b-459b-9fee-47792b9078ba"/>
    <ds:schemaRef ds:uri="http://purl.org/dc/terms/"/>
    <ds:schemaRef ds:uri="http://purl.org/dc/dcmitype/"/>
    <ds:schemaRef ds:uri="http://schemas.microsoft.com/office/2006/documentManagement/types"/>
    <ds:schemaRef ds:uri="http://schemas.openxmlformats.org/package/2006/metadata/core-properties"/>
    <ds:schemaRef ds:uri="http://purl.org/dc/elements/1.1/"/>
    <ds:schemaRef ds:uri="http://schemas.microsoft.com/office/2006/metadata/properties"/>
    <ds:schemaRef ds:uri="http://schemas.microsoft.com/office/infopath/2007/PartnerControls"/>
    <ds:schemaRef ds:uri="80a2b05d-70bf-4ca4-950b-aaa5b1d1133a"/>
    <ds:schemaRef ds:uri="http://www.w3.org/XML/1998/namespace"/>
    <ds:schemaRef ds:uri="ab047421-62b1-4b7a-ba48-59d9b16a70bf"/>
    <ds:schemaRef ds:uri="ff76695d-a90c-45ef-abab-b800fa617bc4"/>
  </ds:schemaRefs>
</ds:datastoreItem>
</file>

<file path=customXml/itemProps2.xml><?xml version="1.0" encoding="utf-8"?>
<ds:datastoreItem xmlns:ds="http://schemas.openxmlformats.org/officeDocument/2006/customXml" ds:itemID="{788B77D9-B28E-4A30-B2FE-D9CF0BA0F74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f76695d-a90c-45ef-abab-b800fa617bc4"/>
    <ds:schemaRef ds:uri="ab047421-62b1-4b7a-ba48-59d9b16a70b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16046AB-B4BF-48C3-AFD2-48E04693BF17}">
  <ds:schemaRefs>
    <ds:schemaRef ds:uri="http://schemas.microsoft.com/sharepoint/v3/contenttype/forms"/>
  </ds:schemaRefs>
</ds:datastoreItem>
</file>

<file path=docMetadata/LabelInfo.xml><?xml version="1.0" encoding="utf-8"?>
<clbl:labelList xmlns:clbl="http://schemas.microsoft.com/office/2020/mipLabelMetadata">
  <clbl:label id="{f11f8678-48c9-4394-80b3-768612cc4212}" enabled="0" method="" siteId="{f11f8678-48c9-4394-80b3-768612cc421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HQM Report Instructions</vt:lpstr>
      <vt:lpstr>Attestation</vt:lpstr>
      <vt:lpstr>Quality Measure Info</vt:lpstr>
      <vt:lpstr>Gen Acute</vt:lpstr>
      <vt:lpstr>Sheet1 (2)</vt:lpstr>
      <vt:lpstr>'Sheet1 (2)'!Medicare_CCN</vt:lpstr>
      <vt:lpstr>Attestation!Print_Area</vt:lpstr>
      <vt:lpstr>'Gen Acute'!Print_Area</vt:lpstr>
      <vt:lpstr>'HQM Report Instructions'!Print_Area</vt:lpstr>
    </vt:vector>
  </TitlesOfParts>
  <Manager/>
  <Company>MMC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Horton-Dunbar, Gretchen</dc:creator>
  <cp:keywords/>
  <dc:description/>
  <cp:lastModifiedBy>Erin Lynch</cp:lastModifiedBy>
  <cp:revision/>
  <cp:lastPrinted>2026-02-12T19:35:37Z</cp:lastPrinted>
  <dcterms:created xsi:type="dcterms:W3CDTF">2024-01-09T17:40:31Z</dcterms:created>
  <dcterms:modified xsi:type="dcterms:W3CDTF">2026-02-12T19:45:39Z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8f1469a-2c2a-4aee-b92b-090d4c5468ff_Enabled">
    <vt:lpwstr>true</vt:lpwstr>
  </property>
  <property fmtid="{D5CDD505-2E9C-101B-9397-08002B2CF9AE}" pid="3" name="MSIP_Label_38f1469a-2c2a-4aee-b92b-090d4c5468ff_SetDate">
    <vt:lpwstr>2024-01-09T17:55:16Z</vt:lpwstr>
  </property>
  <property fmtid="{D5CDD505-2E9C-101B-9397-08002B2CF9AE}" pid="4" name="MSIP_Label_38f1469a-2c2a-4aee-b92b-090d4c5468ff_Method">
    <vt:lpwstr>Standard</vt:lpwstr>
  </property>
  <property fmtid="{D5CDD505-2E9C-101B-9397-08002B2CF9AE}" pid="5" name="MSIP_Label_38f1469a-2c2a-4aee-b92b-090d4c5468ff_Name">
    <vt:lpwstr>Confidential - Unmarked</vt:lpwstr>
  </property>
  <property fmtid="{D5CDD505-2E9C-101B-9397-08002B2CF9AE}" pid="6" name="MSIP_Label_38f1469a-2c2a-4aee-b92b-090d4c5468ff_SiteId">
    <vt:lpwstr>2a6e6092-73e4-4752-b1a5-477a17f5056d</vt:lpwstr>
  </property>
  <property fmtid="{D5CDD505-2E9C-101B-9397-08002B2CF9AE}" pid="7" name="MSIP_Label_38f1469a-2c2a-4aee-b92b-090d4c5468ff_ActionId">
    <vt:lpwstr>f3d62b2b-6595-4038-8eef-eb8495b0d7f4</vt:lpwstr>
  </property>
  <property fmtid="{D5CDD505-2E9C-101B-9397-08002B2CF9AE}" pid="8" name="MSIP_Label_38f1469a-2c2a-4aee-b92b-090d4c5468ff_ContentBits">
    <vt:lpwstr>0</vt:lpwstr>
  </property>
  <property fmtid="{D5CDD505-2E9C-101B-9397-08002B2CF9AE}" pid="9" name="ContentTypeId">
    <vt:lpwstr>0x0101003D824775D0E574448E93C90701F0DF9D</vt:lpwstr>
  </property>
  <property fmtid="{D5CDD505-2E9C-101B-9397-08002B2CF9AE}" pid="10" name="MediaServiceImageTags">
    <vt:lpwstr/>
  </property>
</Properties>
</file>