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BB389C21-2425-4EA1-86FC-FF14F1669EC7}" xr6:coauthVersionLast="47" xr6:coauthVersionMax="47" xr10:uidLastSave="{00000000-0000-0000-0000-000000000000}"/>
  <bookViews>
    <workbookView xWindow="-108" yWindow="-108" windowWidth="41496" windowHeight="16896" activeTab="1" xr2:uid="{00000000-000D-0000-FFFF-FFFF00000000}"/>
  </bookViews>
  <sheets>
    <sheet name="Direct &amp; Indirect Injury Costs" sheetId="1" r:id="rId1"/>
    <sheet name="Operational Related Costs" sheetId="2" r:id="rId2"/>
  </sheets>
  <definedNames>
    <definedName name="_Hlk491853317" localSheetId="0">'Direct &amp; Indirect Injury Costs'!$B$1</definedName>
    <definedName name="_xlnm.Print_Area" localSheetId="0">'Direct &amp; Indirect Injury Costs'!$B$1:$G$66</definedName>
    <definedName name="_xlnm.Print_Area" localSheetId="1">'Operational Related Costs'!$B$1:$D$34</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6" i="1" l="1"/>
  <c r="G65" i="1"/>
  <c r="G22" i="1"/>
  <c r="G60" i="1"/>
  <c r="G24" i="1"/>
  <c r="G25" i="1" s="1"/>
  <c r="G50" i="1"/>
  <c r="G49" i="1"/>
  <c r="G48" i="1"/>
  <c r="G47" i="1"/>
  <c r="G46" i="1"/>
  <c r="G45" i="1"/>
  <c r="G44" i="1"/>
  <c r="G43" i="1"/>
  <c r="G42" i="1"/>
  <c r="G41" i="1"/>
  <c r="G40" i="1"/>
  <c r="G39" i="1"/>
  <c r="G38" i="1"/>
  <c r="G37" i="1"/>
  <c r="G36" i="1"/>
  <c r="G35" i="1"/>
  <c r="G34" i="1"/>
  <c r="G33" i="1"/>
  <c r="G32" i="1"/>
  <c r="G31" i="1"/>
  <c r="G30" i="1"/>
  <c r="G29" i="1"/>
  <c r="G28" i="1"/>
  <c r="G51" i="1" l="1"/>
  <c r="G62" i="1"/>
</calcChain>
</file>

<file path=xl/sharedStrings.xml><?xml version="1.0" encoding="utf-8"?>
<sst xmlns="http://schemas.openxmlformats.org/spreadsheetml/2006/main" count="146" uniqueCount="133">
  <si>
    <t>1. Time taking to investigate incident</t>
  </si>
  <si>
    <t>Injury Management Costs</t>
  </si>
  <si>
    <t>1. Time spent to manage claim: phone calls, meetings</t>
  </si>
  <si>
    <t>2. Meetings with injured employee and others</t>
  </si>
  <si>
    <t>3. Phone calls</t>
  </si>
  <si>
    <t>5. Return to work program –</t>
  </si>
  <si>
    <t>6. Other costs</t>
  </si>
  <si>
    <t>Legal Costs</t>
  </si>
  <si>
    <t>1. Legal Counsel fees</t>
  </si>
  <si>
    <t>3. Expert witness fees</t>
  </si>
  <si>
    <t>4. Fines</t>
  </si>
  <si>
    <t xml:space="preserve">Turnover costs e.g. replacement of permanently disabled employee </t>
  </si>
  <si>
    <t>Cost of care billed to worker comp</t>
  </si>
  <si>
    <t>Cost of care not billed to workers comp</t>
  </si>
  <si>
    <t>Initial Incident</t>
  </si>
  <si>
    <t>Physician fees</t>
  </si>
  <si>
    <t>Diagnostic tests</t>
  </si>
  <si>
    <t>Lab work</t>
  </si>
  <si>
    <t>Clinic charges</t>
  </si>
  <si>
    <t>Physical therapy</t>
  </si>
  <si>
    <t>Pharmacy - medications</t>
  </si>
  <si>
    <t>Employee counseling</t>
  </si>
  <si>
    <t>On day of accident/incident and during investigation</t>
  </si>
  <si>
    <t>Lost productivity on subsequent days due to loss of team member - injured employee</t>
  </si>
  <si>
    <t>Time/cost of coverage for follow-up medical appointments for injured employee</t>
  </si>
  <si>
    <t>Advertising fees</t>
  </si>
  <si>
    <t>Time to hire</t>
  </si>
  <si>
    <t>Direct labor cost (hourly rate including fee if using agency or temp staff)</t>
  </si>
  <si>
    <t>Include benefit burden if permanent employee</t>
  </si>
  <si>
    <t>Time to training and orientation</t>
  </si>
  <si>
    <t>Time for supervision (precept)</t>
  </si>
  <si>
    <t>Impact on ‘productivity’ –getting new nurse or worker ‘up to speed’ on work processes and procedures</t>
  </si>
  <si>
    <t>Impact on quality of care/service</t>
  </si>
  <si>
    <t>Other</t>
  </si>
  <si>
    <t xml:space="preserve">Impact on staff recruitment </t>
  </si>
  <si>
    <t>Costs</t>
  </si>
  <si>
    <t>Breakdown of costs if applicable</t>
  </si>
  <si>
    <t>Costs/Data</t>
  </si>
  <si>
    <t>Time to complete task</t>
  </si>
  <si>
    <t>Lost productivity (work time) due to disruption to service delivery time etc.</t>
  </si>
  <si>
    <t>Impact on quality and delivery of care e.g. staffing to cover for injured employee while seeking medical care etc.</t>
  </si>
  <si>
    <t>Time to injured employee ‘up to speed’ re efficiency when returning to work or to learn new processes/equipment that might have been implemented</t>
  </si>
  <si>
    <t>Inpatient care - hospital charges</t>
  </si>
  <si>
    <t>Outpatient care - physician fees</t>
  </si>
  <si>
    <t>Impact on WC premium (different for non vs. self insured) - e.g. rebates and/or change in insurance risk modifier &amp; related impact on premium rates</t>
  </si>
  <si>
    <t>2. Time to complete paperwork; OSHA reporting etc.</t>
  </si>
  <si>
    <t>2. Management time/employee preparation time, witnesses, etc.</t>
  </si>
  <si>
    <t>5. Other Costs (Settlements, etc.)</t>
  </si>
  <si>
    <t>Impact on retirement costs</t>
  </si>
  <si>
    <t xml:space="preserve">Time to care - overall </t>
  </si>
  <si>
    <t>Rehabilitation - Occupational</t>
  </si>
  <si>
    <t>Medical equipment</t>
  </si>
  <si>
    <t>Total $ Cost</t>
  </si>
  <si>
    <t>Remember that not every incident will need this type of detailed analysis to cost-justify a solution</t>
  </si>
  <si>
    <t xml:space="preserve">Breakdown of activity or cost item </t>
  </si>
  <si>
    <t>Hours normally work per day/shift</t>
  </si>
  <si>
    <t>Total Paid to Temporarily Replace Injured Worker</t>
  </si>
  <si>
    <t>Total Cost $</t>
  </si>
  <si>
    <t xml:space="preserve">Investigation Costs </t>
  </si>
  <si>
    <t>Damage Costs (if applicable) For the following consider direct cost of equipment and labor costs of all involved</t>
  </si>
  <si>
    <t>Time Spent (hours)</t>
  </si>
  <si>
    <t>TOTAL</t>
  </si>
  <si>
    <t>GRAND TOTAL</t>
  </si>
  <si>
    <t>NOTES</t>
  </si>
  <si>
    <t>1.      Costs of clean-up/salvage</t>
  </si>
  <si>
    <t>2.      Equipment repair/replacement</t>
  </si>
  <si>
    <t>3.      Property/Structural repair/replacement</t>
  </si>
  <si>
    <t>4.      Equipment rental cost</t>
  </si>
  <si>
    <t>5.      Material/Product loss</t>
  </si>
  <si>
    <t xml:space="preserve">6.      Material/Product rework </t>
  </si>
  <si>
    <t>7.      Cost of disposal of damaged equipment/product</t>
  </si>
  <si>
    <t>The amount of reimbursement revenue needed to offset the cost of these injuries (Total Costs/Profit Margin)</t>
  </si>
  <si>
    <t>Profit or operating margin for facility/              organization %</t>
  </si>
  <si>
    <t>s</t>
  </si>
  <si>
    <t>Notes/Calculations</t>
  </si>
  <si>
    <t xml:space="preserve">Additional staffing &amp; workers </t>
  </si>
  <si>
    <t>The skill mix of staff needed</t>
  </si>
  <si>
    <t>Potential 'Costs' to patient</t>
  </si>
  <si>
    <t>Wages ($/hr. include % value of benefits if information available)</t>
  </si>
  <si>
    <t>PLEASE NOTE - formulas in this spreadsheet are not 'locked' - if amending/adapting this worksheet always recheck formulas are correct</t>
  </si>
  <si>
    <t>Number of days away from work and/or on modified duty</t>
  </si>
  <si>
    <t>Wages ($/hr. include % value of benefits if information available*)</t>
  </si>
  <si>
    <t>Impact of staff fatigue  etc. on user/human error and patient safety and related to acute staff injury such as slips, trips and falls</t>
  </si>
  <si>
    <t>Example to left</t>
  </si>
  <si>
    <t>Enter your data above</t>
  </si>
  <si>
    <t>The amount above will be calculated for you</t>
  </si>
  <si>
    <t>Refer to Section 2 in the Toolkit and Tool 2d for more information about calculating injury data and costs</t>
  </si>
  <si>
    <t>1.  Time to Provide First Care or Onsite Medical Care (could be in facility's ED) e.g. first responder/nurse etc.</t>
  </si>
  <si>
    <t>2.  Time to transport to medical facility (and stay with employee)</t>
  </si>
  <si>
    <t>3.  Time to complete paperwork</t>
  </si>
  <si>
    <t>4.  Time to secure area</t>
  </si>
  <si>
    <t>5.  Time for any other employees assisting with injury</t>
  </si>
  <si>
    <t>i.  Time to organize</t>
  </si>
  <si>
    <t>ii.  Job evaluations for placement</t>
  </si>
  <si>
    <t>iii.  Partial wage replacement</t>
  </si>
  <si>
    <t xml:space="preserve">Injury Cost Analysis Worksheet – Direct, Indirect and Operational Costs for Safe Patient Handling and Mobility Programs </t>
  </si>
  <si>
    <t>Impact on profit margin - amount of reimbursement required to offset the cost of patient handling injuries (or any injury type)</t>
  </si>
  <si>
    <t>Compensating actions if an employer is using the following methods to address patient handling-related injuries</t>
  </si>
  <si>
    <t>Time to seek help from other staff when dealing with a patient handling situation</t>
  </si>
  <si>
    <t>Regulatory compliance - State specific SPHM regulation, OSHA General Duty Clause; The JC, DNV, Magnet, CMS, etc. related to patient safety and quality of care</t>
  </si>
  <si>
    <t xml:space="preserve">Injury Cost Analysis Worksheet –Direct, Indirect and Operational Costs for Safe Patient and Handling Programs </t>
  </si>
  <si>
    <t>Safe Patient Handling and Mobility Toolkit – Tool 2c</t>
  </si>
  <si>
    <r>
      <rPr>
        <b/>
        <u/>
        <sz val="16"/>
        <color theme="0"/>
        <rFont val="Roboto"/>
      </rPr>
      <t xml:space="preserve">Total </t>
    </r>
    <r>
      <rPr>
        <b/>
        <sz val="16"/>
        <color theme="0"/>
        <rFont val="Roboto"/>
      </rPr>
      <t>direct and indirect costs and operational costs of all injuries e.g. Patient handling injuries (as calculated for each injury in this work sheet) for time period you are measuring in years</t>
    </r>
  </si>
  <si>
    <t xml:space="preserve">Direct and Indirect Costs - Injuries &amp; Incidents Related to Patient Handling (or any Injury Type)                                                                                                                                                                                                 </t>
  </si>
  <si>
    <t>Adapt this as needed for your organization or facility and for the data that is available to you.</t>
  </si>
  <si>
    <t>The following are potential itemized costs for medical care for injured employees if service cost is not included in work comp coverage or paid for outside of workers comp coverage</t>
  </si>
  <si>
    <t>Direct Costs of Employee Injuries</t>
  </si>
  <si>
    <t>Workers compensation (WC) costs - medical and time loss pay (total paid to date and also total incurred with reserves or at claims closure)</t>
  </si>
  <si>
    <t>Indirect Costs of Employee Injuries - Incident costs as relevant to each incident</t>
  </si>
  <si>
    <t>Replacement costs for employees away from work or on temporary modified/restricted duty i.e., by other employees; traveling nurses; agency/contract personnel and/or overtime costs</t>
  </si>
  <si>
    <t>Calculate the following as applicable, for each person involved in management of each patient handling-related injury e.g. nurse, human resources, supervisor, security personnel, manager, etc.                                                                                                                                                                                                                                                                                                                                                Note: this break down of costs can also be applied to management of patient injury if a patient was harmed during a patient handling incident</t>
  </si>
  <si>
    <t>3. Time for follow- up meetings to discuss incident (SPHM committee meeting, SPHM coordinator, supervisors, employees etc.)</t>
  </si>
  <si>
    <t>4. Documentation</t>
  </si>
  <si>
    <t>iv.   Cost of equipment or tools, workstation/job task redesign etc.</t>
  </si>
  <si>
    <t>Other Indirect Costs</t>
  </si>
  <si>
    <t>Add any Operational Related Costs $</t>
  </si>
  <si>
    <t>Other Resources:</t>
  </si>
  <si>
    <t>OSHA Safety Pays Tool   https://www.osha.gov/dcsp/smallbusiness/safetypays/estimator.html</t>
  </si>
  <si>
    <t>Puget Sound Human Factors &amp; Ergonomics Society Cost Benefit Analysis https://www.pshfes.org/cost-calculator</t>
  </si>
  <si>
    <t xml:space="preserve">Operational Costs (potential gains/benefits) - Patient Handling  (or for any injury type) </t>
  </si>
  <si>
    <t xml:space="preserve">Operational costs could be defined as decreased output from normal/expected/planned levels and/or increased time/costs to perform support operations    </t>
  </si>
  <si>
    <t xml:space="preserve"> </t>
  </si>
  <si>
    <t>Use the spreadsheet below to calculate Direct and Indirect costs for each reported work related injury. Profit Margin Analysis is included at the bottom of the spreadsheet</t>
  </si>
  <si>
    <t>Impact on staff morale and satisfaction (e.g. AHRQ Surveys on Patient Safety Culture® (SOPS®) Workplace Safety Supplemental Items for hospitals*)</t>
  </si>
  <si>
    <t>*https://www.ahrq.gov/sops/surveys/hospital/supplemental-items/workplace-safety.html</t>
  </si>
  <si>
    <t>Impact of presenteeism e.g. employees working in pain or stressed from exposure to manual patient handling and related pain or injuries that may not be reported</t>
  </si>
  <si>
    <t>Impact of proactive design vs. cost of retrofit e.g. ceiling or overhead lift installation during remodel or new construction</t>
  </si>
  <si>
    <t>Patient satisfaction re quality of care e.g. Press Gainey scores; complaints; SPHM audit data re perception of comfort and safety</t>
  </si>
  <si>
    <t>Efficiency of care/productivity related factors. Consider costs when handling and mobilizing patients with complex clinical needs</t>
  </si>
  <si>
    <t>Cost of additional staff needed to care for immobile patients especially patients of size, who are physically combative/violent and/or have specific clinical needs, and overall impact on staffing models. For example, are more agency staff needed to ensure adequate delivery and quality of service when extra staff needed for these patients etc.</t>
  </si>
  <si>
    <t xml:space="preserve"> Add the total Operational Costs to the Direct &amp; Indirect Injury Cost spreadsheet to calculate the profit margin impact</t>
  </si>
  <si>
    <t xml:space="preserve">*The benefit burden represents the benefits and taxes that a company must or chooses to pay on their payroll such as health care insurance costs, payroll taxes etc. If it is not possible to obtain specific hourly wage data of replacement employees then use the average hourly rate for the individual's job classification in the state e.g., average hourly rate for registered nurses or certified nursing aides. This information can easily be found online from employee recruiting companies. </t>
  </si>
  <si>
    <t>Patient injury during manual handling task e.g., fall when attempting to stand and transfer with caregiver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</si>
</sst>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9" x14ac:knownFonts="1">
    <font>
      <sz val="11"/>
      <color theme="1"/>
      <name val="Calibri"/>
      <family val="2"/>
      <scheme val="minor"/>
    </font>
    <font>
      <b/>
      <sz val="16"/>
      <color theme="1"/>
      <name val="Calibri"/>
      <family val="2"/>
      <scheme val="minor"/>
    </font>
    <font>
      <sz val="11"/>
      <color theme="1"/>
      <name val="Roboto"/>
    </font>
    <font>
      <b/>
      <sz val="20"/>
      <color rgb="FF000099"/>
      <name val="Roboto"/>
    </font>
    <font>
      <b/>
      <sz val="16"/>
      <color theme="1"/>
      <name val="Roboto"/>
    </font>
    <font>
      <sz val="14"/>
      <color rgb="FF7030A0"/>
      <name val="Roboto"/>
    </font>
    <font>
      <b/>
      <sz val="16"/>
      <color rgb="FF000099"/>
      <name val="Roboto"/>
    </font>
    <font>
      <sz val="16"/>
      <color theme="1"/>
      <name val="Roboto"/>
    </font>
    <font>
      <b/>
      <sz val="16"/>
      <color theme="0"/>
      <name val="Roboto"/>
    </font>
    <font>
      <b/>
      <u/>
      <sz val="14"/>
      <color rgb="FF7030A0"/>
      <name val="Roboto"/>
    </font>
    <font>
      <b/>
      <sz val="14"/>
      <color rgb="FF7030A0"/>
      <name val="Roboto"/>
    </font>
    <font>
      <b/>
      <u/>
      <sz val="16"/>
      <color rgb="FF7030A0"/>
      <name val="Roboto"/>
    </font>
    <font>
      <b/>
      <sz val="18"/>
      <color theme="1"/>
      <name val="Roboto"/>
    </font>
    <font>
      <b/>
      <sz val="11"/>
      <color theme="1"/>
      <name val="Roboto"/>
    </font>
    <font>
      <b/>
      <sz val="24"/>
      <color theme="0"/>
      <name val="Roboto"/>
    </font>
    <font>
      <sz val="16"/>
      <color theme="0"/>
      <name val="Roboto"/>
    </font>
    <font>
      <b/>
      <sz val="36"/>
      <color theme="0"/>
      <name val="Roboto"/>
    </font>
    <font>
      <b/>
      <u/>
      <sz val="16"/>
      <color theme="0"/>
      <name val="Roboto"/>
    </font>
    <font>
      <b/>
      <sz val="22"/>
      <color theme="0"/>
      <name val="Roboto"/>
    </font>
    <font>
      <sz val="22"/>
      <color theme="1"/>
      <name val="Roboto"/>
    </font>
    <font>
      <b/>
      <sz val="20"/>
      <color theme="1"/>
      <name val="Roboto"/>
    </font>
    <font>
      <sz val="18"/>
      <color rgb="FF7030A0"/>
      <name val="Roboto"/>
    </font>
    <font>
      <sz val="18"/>
      <color theme="1"/>
      <name val="Roboto"/>
    </font>
    <font>
      <b/>
      <i/>
      <sz val="20"/>
      <color rgb="FFFF0000"/>
      <name val="Roboto"/>
    </font>
    <font>
      <b/>
      <sz val="16"/>
      <color rgb="FFFF0000"/>
      <name val="Roboto"/>
    </font>
    <font>
      <sz val="10"/>
      <color theme="1"/>
      <name val="Roboto"/>
    </font>
    <font>
      <u/>
      <sz val="11"/>
      <color theme="10"/>
      <name val="Calibri"/>
      <family val="2"/>
      <scheme val="minor"/>
    </font>
    <font>
      <b/>
      <sz val="18"/>
      <color rgb="FF000099"/>
      <name val="Roboto"/>
    </font>
    <font>
      <b/>
      <sz val="18"/>
      <color theme="0"/>
      <name val="Roboto"/>
    </font>
    <font>
      <b/>
      <sz val="14"/>
      <color theme="1"/>
      <name val="Roboto"/>
    </font>
    <font>
      <b/>
      <sz val="16"/>
      <color indexed="8"/>
      <name val="Roboto"/>
    </font>
    <font>
      <b/>
      <sz val="20"/>
      <color theme="0"/>
      <name val="Roboto"/>
    </font>
    <font>
      <b/>
      <i/>
      <sz val="20"/>
      <color theme="1"/>
      <name val="Roboto"/>
    </font>
    <font>
      <b/>
      <u/>
      <sz val="18"/>
      <color theme="10"/>
      <name val="Calibri"/>
      <family val="2"/>
      <scheme val="minor"/>
    </font>
    <font>
      <b/>
      <sz val="20"/>
      <color rgb="FF0070C0"/>
      <name val="Roboto"/>
    </font>
    <font>
      <b/>
      <sz val="22"/>
      <color rgb="FF000099"/>
      <name val="Roboto"/>
    </font>
    <font>
      <b/>
      <sz val="16"/>
      <color rgb="FF000000"/>
      <name val="Roboto"/>
    </font>
    <font>
      <b/>
      <sz val="16"/>
      <name val="Roboto"/>
    </font>
    <font>
      <b/>
      <u/>
      <sz val="16"/>
      <color rgb="FF0070C0"/>
      <name val="Roboto"/>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0099FF"/>
        <bgColor indexed="64"/>
      </patternFill>
    </fill>
    <fill>
      <patternFill patternType="solid">
        <fgColor rgb="FF000099"/>
        <bgColor indexed="64"/>
      </patternFill>
    </fill>
    <fill>
      <patternFill patternType="solid">
        <fgColor theme="9" tint="0.59999389629810485"/>
        <bgColor indexed="64"/>
      </patternFill>
    </fill>
    <fill>
      <patternFill patternType="solid">
        <fgColor rgb="FFF0730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s>
  <cellStyleXfs count="2">
    <xf numFmtId="0" fontId="0" fillId="0" borderId="0"/>
    <xf numFmtId="0" fontId="26" fillId="0" borderId="0" applyNumberFormat="0" applyFill="0" applyBorder="0" applyAlignment="0" applyProtection="0"/>
  </cellStyleXfs>
  <cellXfs count="187">
    <xf numFmtId="0" fontId="0" fillId="0" borderId="0" xfId="0"/>
    <xf numFmtId="0" fontId="1" fillId="0" borderId="0" xfId="0" applyFont="1" applyAlignment="1">
      <alignment vertical="top" wrapText="1"/>
    </xf>
    <xf numFmtId="0" fontId="0" fillId="0" borderId="0" xfId="0" applyAlignment="1">
      <alignment horizontal="left"/>
    </xf>
    <xf numFmtId="0" fontId="0" fillId="0" borderId="15" xfId="0" applyBorder="1"/>
    <xf numFmtId="0" fontId="2" fillId="0" borderId="0" xfId="0" applyFont="1" applyAlignment="1">
      <alignment vertical="top" wrapText="1"/>
    </xf>
    <xf numFmtId="0" fontId="5" fillId="0" borderId="0" xfId="0" applyFont="1" applyAlignment="1">
      <alignment vertical="top" wrapText="1"/>
    </xf>
    <xf numFmtId="0" fontId="2" fillId="2" borderId="0" xfId="0" applyFont="1" applyFill="1" applyAlignment="1">
      <alignment vertical="top" wrapText="1"/>
    </xf>
    <xf numFmtId="0" fontId="2" fillId="4" borderId="0" xfId="0" applyFont="1" applyFill="1" applyAlignment="1">
      <alignment vertical="top" wrapText="1"/>
    </xf>
    <xf numFmtId="0" fontId="7" fillId="0" borderId="0" xfId="0" applyFont="1" applyAlignment="1">
      <alignment vertical="center" wrapText="1"/>
    </xf>
    <xf numFmtId="0" fontId="8" fillId="0" borderId="0" xfId="0" applyFont="1" applyAlignment="1">
      <alignment vertical="center" wrapText="1"/>
    </xf>
    <xf numFmtId="0" fontId="7" fillId="0" borderId="51" xfId="0" applyFont="1" applyBorder="1" applyAlignment="1">
      <alignment horizontal="center" vertical="center" wrapText="1"/>
    </xf>
    <xf numFmtId="0" fontId="7" fillId="0" borderId="7" xfId="0" applyFont="1" applyBorder="1" applyAlignment="1">
      <alignment horizontal="center" vertical="center" wrapText="1"/>
    </xf>
    <xf numFmtId="0" fontId="9" fillId="0" borderId="0" xfId="0" applyFont="1" applyAlignment="1">
      <alignment wrapText="1"/>
    </xf>
    <xf numFmtId="0" fontId="10" fillId="0" borderId="0" xfId="0" applyFont="1" applyAlignment="1">
      <alignment wrapText="1"/>
    </xf>
    <xf numFmtId="0" fontId="7" fillId="0" borderId="14" xfId="0" applyFont="1" applyBorder="1" applyAlignment="1">
      <alignment horizontal="center" vertical="center" wrapText="1"/>
    </xf>
    <xf numFmtId="0" fontId="7" fillId="8" borderId="47" xfId="0" applyFont="1" applyFill="1" applyBorder="1" applyAlignment="1">
      <alignment horizontal="center" vertical="center" wrapText="1"/>
    </xf>
    <xf numFmtId="0" fontId="8" fillId="0" borderId="0" xfId="0" applyFont="1" applyAlignment="1">
      <alignment horizontal="center" vertical="center" wrapText="1"/>
    </xf>
    <xf numFmtId="0" fontId="11" fillId="0" borderId="0" xfId="0" applyFont="1" applyAlignment="1">
      <alignment vertical="top" wrapText="1"/>
    </xf>
    <xf numFmtId="0" fontId="7" fillId="0" borderId="0" xfId="0" applyFont="1" applyAlignment="1">
      <alignment vertical="top" wrapText="1"/>
    </xf>
    <xf numFmtId="0" fontId="3" fillId="0" borderId="44" xfId="0" applyFont="1" applyBorder="1" applyAlignment="1">
      <alignment vertical="top" wrapText="1"/>
    </xf>
    <xf numFmtId="0" fontId="7" fillId="0" borderId="47" xfId="0" applyFont="1" applyBorder="1" applyAlignment="1">
      <alignment horizontal="center" vertical="center"/>
    </xf>
    <xf numFmtId="0" fontId="2" fillId="0" borderId="0" xfId="0" applyFont="1"/>
    <xf numFmtId="0" fontId="9" fillId="0" borderId="0" xfId="0" applyFont="1" applyAlignment="1">
      <alignment vertical="top" wrapText="1"/>
    </xf>
    <xf numFmtId="0" fontId="12" fillId="0" borderId="0" xfId="0" applyFont="1" applyAlignment="1">
      <alignment horizontal="left" vertical="top" wrapText="1"/>
    </xf>
    <xf numFmtId="0" fontId="7" fillId="0" borderId="0" xfId="0" applyFont="1"/>
    <xf numFmtId="0" fontId="2" fillId="0" borderId="4" xfId="0" applyFont="1" applyBorder="1" applyAlignment="1">
      <alignment vertical="top" wrapText="1"/>
    </xf>
    <xf numFmtId="0" fontId="7" fillId="0" borderId="5" xfId="0" applyFont="1" applyBorder="1" applyAlignment="1">
      <alignment horizontal="center" vertical="center" wrapText="1"/>
    </xf>
    <xf numFmtId="0" fontId="2" fillId="0" borderId="1" xfId="0" applyFont="1" applyBorder="1" applyAlignment="1">
      <alignment vertical="top" wrapText="1"/>
    </xf>
    <xf numFmtId="0" fontId="2" fillId="0" borderId="9" xfId="0" applyFont="1" applyBorder="1" applyAlignment="1">
      <alignment vertical="top" wrapText="1"/>
    </xf>
    <xf numFmtId="0" fontId="7" fillId="0" borderId="10" xfId="0" applyFont="1" applyBorder="1" applyAlignment="1">
      <alignment horizontal="center" vertical="center" wrapText="1"/>
    </xf>
    <xf numFmtId="0" fontId="13" fillId="0" borderId="0" xfId="0" applyFont="1" applyAlignment="1">
      <alignment horizontal="center" vertical="center"/>
    </xf>
    <xf numFmtId="0" fontId="2" fillId="0" borderId="2" xfId="0" applyFont="1" applyBorder="1" applyAlignment="1">
      <alignment vertical="top" wrapText="1"/>
    </xf>
    <xf numFmtId="0" fontId="7" fillId="0" borderId="37"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2" fillId="0" borderId="0" xfId="0" applyFont="1" applyAlignment="1">
      <alignment horizontal="left" vertical="top" wrapText="1"/>
    </xf>
    <xf numFmtId="0" fontId="7" fillId="0" borderId="0" xfId="0" applyFont="1" applyAlignment="1">
      <alignment horizontal="center" vertical="center" wrapText="1"/>
    </xf>
    <xf numFmtId="0" fontId="8" fillId="6" borderId="54" xfId="0" applyFont="1" applyFill="1" applyBorder="1" applyAlignment="1">
      <alignment vertical="center" wrapText="1"/>
    </xf>
    <xf numFmtId="0" fontId="18" fillId="6" borderId="54" xfId="0" applyFont="1" applyFill="1" applyBorder="1" applyAlignment="1">
      <alignment horizontal="center" vertical="center" wrapText="1"/>
    </xf>
    <xf numFmtId="0" fontId="18" fillId="6" borderId="49" xfId="0" applyFont="1" applyFill="1" applyBorder="1" applyAlignment="1">
      <alignment horizontal="center" vertical="center" wrapText="1"/>
    </xf>
    <xf numFmtId="0" fontId="18" fillId="0" borderId="0" xfId="0" applyFont="1" applyAlignment="1">
      <alignment vertical="center" wrapText="1"/>
    </xf>
    <xf numFmtId="164" fontId="19" fillId="0" borderId="1" xfId="0" applyNumberFormat="1" applyFont="1" applyBorder="1" applyAlignment="1">
      <alignment horizontal="center" vertical="center" wrapText="1"/>
    </xf>
    <xf numFmtId="9" fontId="19" fillId="0" borderId="1" xfId="0" applyNumberFormat="1" applyFont="1" applyBorder="1" applyAlignment="1">
      <alignment horizontal="center" vertical="center" wrapText="1"/>
    </xf>
    <xf numFmtId="0" fontId="21" fillId="0" borderId="0" xfId="0" applyFont="1" applyAlignment="1">
      <alignment vertical="top" wrapText="1"/>
    </xf>
    <xf numFmtId="0" fontId="22" fillId="0" borderId="0" xfId="0" applyFont="1" applyAlignment="1">
      <alignment vertical="top" wrapText="1"/>
    </xf>
    <xf numFmtId="0" fontId="7" fillId="0" borderId="1" xfId="0" applyFont="1" applyBorder="1" applyAlignment="1">
      <alignment horizontal="center" vertical="center" wrapText="1"/>
    </xf>
    <xf numFmtId="0" fontId="23" fillId="0" borderId="0" xfId="0" applyFont="1" applyAlignment="1">
      <alignment vertical="top" wrapText="1"/>
    </xf>
    <xf numFmtId="0" fontId="24" fillId="0" borderId="0" xfId="0" applyFont="1" applyAlignment="1">
      <alignment horizontal="center" vertical="center" wrapText="1"/>
    </xf>
    <xf numFmtId="0" fontId="7" fillId="0" borderId="0" xfId="0" applyFont="1" applyAlignment="1">
      <alignment vertical="center"/>
    </xf>
    <xf numFmtId="0" fontId="2" fillId="0" borderId="5" xfId="0" applyFont="1" applyBorder="1"/>
    <xf numFmtId="0" fontId="2" fillId="0" borderId="7" xfId="0" applyFont="1" applyBorder="1"/>
    <xf numFmtId="0" fontId="2" fillId="0" borderId="10" xfId="0" applyFont="1" applyBorder="1"/>
    <xf numFmtId="0" fontId="2" fillId="3" borderId="5" xfId="0" applyFont="1" applyFill="1" applyBorder="1"/>
    <xf numFmtId="0" fontId="2" fillId="3" borderId="7" xfId="0" applyFont="1" applyFill="1" applyBorder="1"/>
    <xf numFmtId="0" fontId="2" fillId="3" borderId="10" xfId="0" applyFont="1" applyFill="1" applyBorder="1"/>
    <xf numFmtId="0" fontId="2" fillId="3" borderId="23" xfId="0" applyFont="1" applyFill="1" applyBorder="1"/>
    <xf numFmtId="0" fontId="25" fillId="0" borderId="7" xfId="0" applyFont="1" applyBorder="1"/>
    <xf numFmtId="0" fontId="6" fillId="0" borderId="39" xfId="0" applyFont="1" applyBorder="1" applyAlignment="1" applyProtection="1">
      <alignment horizontal="left" vertical="top" wrapText="1"/>
      <protection locked="0"/>
    </xf>
    <xf numFmtId="0" fontId="6" fillId="0" borderId="40" xfId="0" applyFont="1" applyBorder="1" applyAlignment="1" applyProtection="1">
      <alignment horizontal="left" vertical="top" wrapText="1"/>
      <protection locked="0"/>
    </xf>
    <xf numFmtId="0" fontId="28" fillId="6" borderId="44" xfId="0" applyFont="1" applyFill="1" applyBorder="1" applyAlignment="1">
      <alignment horizontal="left" vertical="center" wrapText="1"/>
    </xf>
    <xf numFmtId="0" fontId="28" fillId="6" borderId="47" xfId="0" applyFont="1" applyFill="1" applyBorder="1" applyAlignment="1">
      <alignment horizontal="center" vertical="center" wrapText="1"/>
    </xf>
    <xf numFmtId="0" fontId="4" fillId="0" borderId="52" xfId="0" applyFont="1" applyBorder="1" applyAlignment="1">
      <alignment vertical="top" wrapText="1"/>
    </xf>
    <xf numFmtId="0" fontId="28" fillId="6" borderId="16" xfId="0" applyFont="1" applyFill="1" applyBorder="1" applyAlignment="1">
      <alignment vertical="center" wrapText="1"/>
    </xf>
    <xf numFmtId="0" fontId="28" fillId="6" borderId="16" xfId="0" applyFont="1" applyFill="1" applyBorder="1" applyAlignment="1">
      <alignment horizontal="center" vertical="center" wrapText="1"/>
    </xf>
    <xf numFmtId="0" fontId="28" fillId="6" borderId="50" xfId="0" applyFont="1" applyFill="1" applyBorder="1" applyAlignment="1">
      <alignment horizontal="center" vertical="center" wrapText="1"/>
    </xf>
    <xf numFmtId="0" fontId="28" fillId="6" borderId="22" xfId="0" applyFont="1" applyFill="1" applyBorder="1" applyAlignment="1">
      <alignment horizontal="center" vertical="center" wrapText="1"/>
    </xf>
    <xf numFmtId="0" fontId="28" fillId="6" borderId="12" xfId="0" applyFont="1" applyFill="1" applyBorder="1" applyAlignment="1">
      <alignment horizontal="center" vertical="center" wrapText="1"/>
    </xf>
    <xf numFmtId="0" fontId="29" fillId="0" borderId="52" xfId="0" applyFont="1" applyBorder="1" applyAlignment="1">
      <alignment horizontal="center" vertical="center" wrapText="1"/>
    </xf>
    <xf numFmtId="0" fontId="28" fillId="6" borderId="42" xfId="0" applyFont="1" applyFill="1" applyBorder="1" applyAlignment="1">
      <alignment horizontal="left" vertical="center" wrapText="1"/>
    </xf>
    <xf numFmtId="0" fontId="15" fillId="7" borderId="47" xfId="0" applyFont="1" applyFill="1" applyBorder="1" applyAlignment="1">
      <alignment horizontal="center" vertical="center" wrapText="1"/>
    </xf>
    <xf numFmtId="0" fontId="31" fillId="6" borderId="33" xfId="0" applyFont="1" applyFill="1" applyBorder="1" applyAlignment="1">
      <alignment horizontal="left" vertical="center" wrapText="1"/>
    </xf>
    <xf numFmtId="0" fontId="32" fillId="0" borderId="0" xfId="0" applyFont="1" applyAlignment="1">
      <alignment vertical="top" wrapText="1"/>
    </xf>
    <xf numFmtId="0" fontId="33" fillId="0" borderId="0" xfId="1" applyFont="1" applyAlignment="1">
      <alignment vertical="top" wrapText="1"/>
    </xf>
    <xf numFmtId="0" fontId="33" fillId="0" borderId="0" xfId="1" applyFont="1" applyAlignment="1">
      <alignment horizontal="left" vertical="center" readingOrder="1"/>
    </xf>
    <xf numFmtId="0" fontId="34" fillId="0" borderId="0" xfId="0" applyFont="1" applyAlignment="1">
      <alignment vertical="top" wrapText="1"/>
    </xf>
    <xf numFmtId="0" fontId="20" fillId="5" borderId="38" xfId="0" applyFont="1" applyFill="1" applyBorder="1" applyAlignment="1">
      <alignment vertical="top" wrapText="1"/>
    </xf>
    <xf numFmtId="0" fontId="4" fillId="0" borderId="39" xfId="0" applyFont="1" applyBorder="1" applyAlignment="1">
      <alignment horizontal="left" vertical="top" wrapText="1"/>
    </xf>
    <xf numFmtId="0" fontId="4" fillId="0" borderId="4" xfId="0" applyFont="1" applyBorder="1" applyAlignment="1">
      <alignment vertical="top" wrapText="1"/>
    </xf>
    <xf numFmtId="0" fontId="4" fillId="0" borderId="1" xfId="0" applyFont="1" applyBorder="1" applyAlignment="1">
      <alignment vertical="top" wrapText="1"/>
    </xf>
    <xf numFmtId="0" fontId="4" fillId="0" borderId="9" xfId="0" applyFont="1" applyBorder="1" applyAlignment="1">
      <alignment vertical="top" wrapText="1"/>
    </xf>
    <xf numFmtId="0" fontId="36" fillId="3" borderId="4" xfId="0" applyFont="1" applyFill="1" applyBorder="1" applyAlignment="1">
      <alignment horizontal="left" vertical="top" wrapText="1"/>
    </xf>
    <xf numFmtId="0" fontId="36" fillId="3" borderId="1" xfId="0" applyFont="1" applyFill="1" applyBorder="1" applyAlignment="1">
      <alignment horizontal="left" vertical="top" wrapText="1"/>
    </xf>
    <xf numFmtId="0" fontId="36" fillId="3" borderId="9" xfId="0" applyFont="1" applyFill="1" applyBorder="1" applyAlignment="1">
      <alignment horizontal="left" vertical="top" wrapText="1"/>
    </xf>
    <xf numFmtId="0" fontId="37" fillId="0" borderId="4" xfId="0" applyFont="1" applyBorder="1" applyAlignment="1">
      <alignment vertical="top" wrapText="1" readingOrder="1"/>
    </xf>
    <xf numFmtId="0" fontId="36" fillId="0" borderId="16" xfId="0" applyFont="1" applyBorder="1" applyAlignment="1">
      <alignment horizontal="left" vertical="top" wrapText="1"/>
    </xf>
    <xf numFmtId="0" fontId="4" fillId="3" borderId="4" xfId="0" applyFont="1" applyFill="1" applyBorder="1" applyAlignment="1">
      <alignment vertical="top" wrapText="1"/>
    </xf>
    <xf numFmtId="0" fontId="4" fillId="3" borderId="1" xfId="0" applyFont="1" applyFill="1" applyBorder="1" applyAlignment="1">
      <alignment vertical="top" wrapText="1"/>
    </xf>
    <xf numFmtId="0" fontId="4" fillId="0" borderId="1" xfId="0" applyFont="1" applyBorder="1" applyAlignment="1">
      <alignment vertical="top"/>
    </xf>
    <xf numFmtId="0" fontId="4" fillId="2" borderId="1" xfId="0" applyFont="1" applyFill="1" applyBorder="1" applyAlignment="1">
      <alignment vertical="top" wrapText="1"/>
    </xf>
    <xf numFmtId="0" fontId="0" fillId="0" borderId="0" xfId="0" applyAlignment="1">
      <alignment vertical="center"/>
    </xf>
    <xf numFmtId="0" fontId="28" fillId="7" borderId="55" xfId="0" applyFont="1" applyFill="1" applyBorder="1" applyAlignment="1">
      <alignment horizontal="left" vertical="top" wrapText="1"/>
    </xf>
    <xf numFmtId="0" fontId="28" fillId="7" borderId="55" xfId="0" applyFont="1" applyFill="1" applyBorder="1" applyAlignment="1">
      <alignment vertical="top" wrapText="1"/>
    </xf>
    <xf numFmtId="0" fontId="28" fillId="7" borderId="55" xfId="0" applyFont="1" applyFill="1" applyBorder="1" applyAlignment="1">
      <alignment horizontal="center" vertical="top" wrapText="1"/>
    </xf>
    <xf numFmtId="0" fontId="4" fillId="0" borderId="7" xfId="0" applyFont="1" applyBorder="1"/>
    <xf numFmtId="0" fontId="4" fillId="0" borderId="0" xfId="0" applyFont="1" applyAlignment="1">
      <alignment vertical="top" wrapText="1"/>
    </xf>
    <xf numFmtId="0" fontId="25" fillId="0" borderId="0" xfId="0" applyFont="1" applyAlignment="1">
      <alignment vertical="center"/>
    </xf>
    <xf numFmtId="0" fontId="4" fillId="0" borderId="56" xfId="0" applyFont="1" applyBorder="1" applyAlignment="1">
      <alignment horizontal="left" vertical="top" wrapText="1"/>
    </xf>
    <xf numFmtId="0" fontId="4" fillId="0" borderId="57" xfId="0" applyFont="1" applyBorder="1" applyAlignment="1">
      <alignment horizontal="left" vertical="top" wrapText="1"/>
    </xf>
    <xf numFmtId="0" fontId="4" fillId="0" borderId="32" xfId="0" applyFont="1" applyBorder="1" applyAlignment="1">
      <alignment horizontal="left" vertical="center" wrapText="1"/>
    </xf>
    <xf numFmtId="0" fontId="4" fillId="0" borderId="15" xfId="0" applyFont="1" applyBorder="1" applyAlignment="1">
      <alignment horizontal="left" vertical="center" wrapText="1"/>
    </xf>
    <xf numFmtId="0" fontId="4" fillId="8" borderId="44" xfId="0" applyFont="1" applyFill="1" applyBorder="1" applyAlignment="1">
      <alignment horizontal="right" vertical="top" wrapText="1"/>
    </xf>
    <xf numFmtId="0" fontId="4" fillId="8" borderId="52" xfId="0" applyFont="1" applyFill="1" applyBorder="1" applyAlignment="1">
      <alignment horizontal="right" vertical="top" wrapText="1"/>
    </xf>
    <xf numFmtId="0" fontId="14" fillId="7" borderId="44" xfId="0" applyFont="1" applyFill="1" applyBorder="1" applyAlignment="1">
      <alignment horizontal="right" vertical="top" wrapText="1"/>
    </xf>
    <xf numFmtId="0" fontId="14" fillId="7" borderId="52" xfId="0" applyFont="1" applyFill="1" applyBorder="1" applyAlignment="1">
      <alignment horizontal="right" vertical="top" wrapText="1"/>
    </xf>
    <xf numFmtId="0" fontId="27" fillId="2" borderId="33" xfId="0" applyFont="1" applyFill="1" applyBorder="1" applyAlignment="1">
      <alignment horizontal="center" vertical="center" wrapText="1"/>
    </xf>
    <xf numFmtId="0" fontId="27" fillId="2" borderId="35" xfId="0" applyFont="1" applyFill="1" applyBorder="1" applyAlignment="1">
      <alignment horizontal="center" vertical="center" wrapText="1"/>
    </xf>
    <xf numFmtId="0" fontId="27" fillId="2" borderId="26" xfId="0" applyFont="1" applyFill="1" applyBorder="1" applyAlignment="1">
      <alignment horizontal="center" vertical="center" wrapText="1"/>
    </xf>
    <xf numFmtId="0" fontId="4" fillId="8" borderId="42" xfId="0" applyFont="1" applyFill="1" applyBorder="1" applyAlignment="1">
      <alignment horizontal="right" vertical="top" wrapText="1"/>
    </xf>
    <xf numFmtId="0" fontId="4" fillId="8" borderId="43" xfId="0" applyFont="1" applyFill="1" applyBorder="1" applyAlignment="1">
      <alignment horizontal="right" vertical="top" wrapText="1"/>
    </xf>
    <xf numFmtId="0" fontId="4" fillId="0" borderId="1" xfId="0" applyFont="1" applyBorder="1" applyAlignment="1">
      <alignment horizontal="left" vertical="top" wrapText="1"/>
    </xf>
    <xf numFmtId="0" fontId="4" fillId="0" borderId="17" xfId="0" applyFont="1" applyBorder="1" applyAlignment="1">
      <alignment horizontal="left" vertical="center" wrapText="1"/>
    </xf>
    <xf numFmtId="0" fontId="4" fillId="0" borderId="24" xfId="0" applyFont="1" applyBorder="1" applyAlignment="1">
      <alignment horizontal="left" vertical="center" wrapText="1"/>
    </xf>
    <xf numFmtId="0" fontId="4" fillId="0" borderId="33" xfId="0" applyFont="1" applyBorder="1" applyAlignment="1">
      <alignment horizontal="left" vertical="center" wrapText="1"/>
    </xf>
    <xf numFmtId="0" fontId="28" fillId="6" borderId="34" xfId="0" applyFont="1" applyFill="1" applyBorder="1" applyAlignment="1">
      <alignment horizontal="left" vertical="center" wrapText="1"/>
    </xf>
    <xf numFmtId="0" fontId="28" fillId="6" borderId="35" xfId="0" applyFont="1" applyFill="1" applyBorder="1" applyAlignment="1">
      <alignment horizontal="left" vertical="center" wrapText="1"/>
    </xf>
    <xf numFmtId="0" fontId="28" fillId="6" borderId="36" xfId="0" applyFont="1" applyFill="1" applyBorder="1" applyAlignment="1">
      <alignment horizontal="left" vertical="center" wrapText="1"/>
    </xf>
    <xf numFmtId="0" fontId="4" fillId="0" borderId="20" xfId="0" applyFont="1" applyBorder="1" applyAlignment="1">
      <alignment horizontal="left" vertical="center" wrapText="1"/>
    </xf>
    <xf numFmtId="0" fontId="4" fillId="0" borderId="11" xfId="0" applyFont="1" applyBorder="1" applyAlignment="1">
      <alignment horizontal="left" vertical="center" wrapText="1"/>
    </xf>
    <xf numFmtId="0" fontId="4" fillId="0" borderId="1" xfId="0" applyFont="1" applyBorder="1" applyAlignment="1">
      <alignment horizontal="left" vertical="top" wrapText="1" indent="3"/>
    </xf>
    <xf numFmtId="0" fontId="4" fillId="0" borderId="9" xfId="0" applyFont="1" applyBorder="1" applyAlignment="1">
      <alignment horizontal="left" vertical="top" wrapText="1"/>
    </xf>
    <xf numFmtId="0" fontId="4" fillId="0" borderId="4" xfId="0" applyFont="1" applyBorder="1" applyAlignment="1">
      <alignment horizontal="left" vertical="top" wrapText="1"/>
    </xf>
    <xf numFmtId="0" fontId="4" fillId="0" borderId="29" xfId="0" applyFont="1" applyBorder="1" applyAlignment="1">
      <alignment horizontal="left" vertical="center" wrapText="1"/>
    </xf>
    <xf numFmtId="0" fontId="4" fillId="0" borderId="30" xfId="0" applyFont="1" applyBorder="1" applyAlignment="1">
      <alignment horizontal="left" vertical="center" wrapText="1"/>
    </xf>
    <xf numFmtId="0" fontId="28" fillId="6" borderId="42" xfId="0" applyFont="1" applyFill="1" applyBorder="1" applyAlignment="1">
      <alignment horizontal="left" vertical="center" wrapText="1"/>
    </xf>
    <xf numFmtId="0" fontId="28" fillId="6" borderId="12" xfId="0" applyFont="1" applyFill="1" applyBorder="1" applyAlignment="1">
      <alignment horizontal="left" vertical="center" wrapText="1"/>
    </xf>
    <xf numFmtId="0" fontId="4" fillId="0" borderId="29" xfId="0" applyFont="1" applyBorder="1" applyAlignment="1">
      <alignment horizontal="left" vertical="top" wrapText="1"/>
    </xf>
    <xf numFmtId="0" fontId="4" fillId="0" borderId="30" xfId="0" applyFont="1" applyBorder="1" applyAlignment="1">
      <alignment horizontal="left" vertical="top" wrapText="1"/>
    </xf>
    <xf numFmtId="0" fontId="4" fillId="0" borderId="31" xfId="0" applyFont="1" applyBorder="1" applyAlignment="1">
      <alignment horizontal="left" vertical="top" wrapText="1"/>
    </xf>
    <xf numFmtId="0" fontId="4" fillId="0" borderId="32" xfId="0" applyFont="1" applyBorder="1" applyAlignment="1">
      <alignment horizontal="left" vertical="top" wrapText="1"/>
    </xf>
    <xf numFmtId="0" fontId="4" fillId="0" borderId="15" xfId="0" applyFont="1" applyBorder="1" applyAlignment="1">
      <alignment horizontal="left" vertical="top" wrapText="1"/>
    </xf>
    <xf numFmtId="0" fontId="4" fillId="0" borderId="41" xfId="0" applyFont="1" applyBorder="1" applyAlignment="1">
      <alignment horizontal="left" vertical="top" wrapText="1"/>
    </xf>
    <xf numFmtId="0" fontId="12" fillId="5" borderId="17" xfId="0" applyFont="1" applyFill="1" applyBorder="1" applyAlignment="1">
      <alignment horizontal="left" vertical="top" wrapText="1"/>
    </xf>
    <xf numFmtId="0" fontId="12" fillId="5" borderId="18" xfId="0" applyFont="1" applyFill="1" applyBorder="1" applyAlignment="1">
      <alignment horizontal="left" vertical="top" wrapText="1"/>
    </xf>
    <xf numFmtId="0" fontId="12" fillId="5" borderId="19" xfId="0" applyFont="1" applyFill="1" applyBorder="1" applyAlignment="1">
      <alignment horizontal="left" vertical="top" wrapText="1"/>
    </xf>
    <xf numFmtId="0" fontId="12" fillId="5" borderId="42" xfId="0" applyFont="1" applyFill="1" applyBorder="1" applyAlignment="1">
      <alignment horizontal="center" vertical="top" wrapText="1"/>
    </xf>
    <xf numFmtId="0" fontId="12" fillId="5" borderId="43" xfId="0" applyFont="1" applyFill="1" applyBorder="1" applyAlignment="1">
      <alignment horizontal="center" vertical="top" wrapText="1"/>
    </xf>
    <xf numFmtId="0" fontId="12" fillId="5" borderId="12" xfId="0" applyFont="1" applyFill="1" applyBorder="1" applyAlignment="1">
      <alignment horizontal="center" vertical="top" wrapText="1"/>
    </xf>
    <xf numFmtId="0" fontId="12" fillId="0" borderId="24" xfId="0" applyFont="1" applyBorder="1" applyAlignment="1">
      <alignment horizontal="center" vertical="center" wrapText="1"/>
    </xf>
    <xf numFmtId="0" fontId="12" fillId="0" borderId="0" xfId="0" applyFont="1" applyAlignment="1">
      <alignment horizontal="center" vertical="center" wrapText="1"/>
    </xf>
    <xf numFmtId="0" fontId="12" fillId="0" borderId="25" xfId="0" applyFont="1" applyBorder="1" applyAlignment="1">
      <alignment horizontal="center" vertical="center" wrapText="1"/>
    </xf>
    <xf numFmtId="0" fontId="16" fillId="6" borderId="18" xfId="0" applyFont="1" applyFill="1" applyBorder="1" applyAlignment="1">
      <alignment horizontal="center" vertical="center" wrapText="1"/>
    </xf>
    <xf numFmtId="0" fontId="16" fillId="6" borderId="48" xfId="0" applyFont="1" applyFill="1" applyBorder="1" applyAlignment="1">
      <alignment horizontal="center" vertical="center" wrapText="1"/>
    </xf>
    <xf numFmtId="0" fontId="16" fillId="6" borderId="0" xfId="0" applyFont="1" applyFill="1" applyAlignment="1">
      <alignment horizontal="center" vertical="center" wrapText="1"/>
    </xf>
    <xf numFmtId="0" fontId="16" fillId="6" borderId="27" xfId="0" applyFont="1" applyFill="1" applyBorder="1" applyAlignment="1">
      <alignment horizontal="center" vertical="center" wrapText="1"/>
    </xf>
    <xf numFmtId="0" fontId="16" fillId="6" borderId="11" xfId="0" applyFont="1" applyFill="1" applyBorder="1" applyAlignment="1">
      <alignment horizontal="center" vertical="center" wrapText="1"/>
    </xf>
    <xf numFmtId="0" fontId="16" fillId="6" borderId="21" xfId="0" applyFont="1" applyFill="1" applyBorder="1" applyAlignment="1">
      <alignment horizontal="center" vertical="center" wrapText="1"/>
    </xf>
    <xf numFmtId="0" fontId="4" fillId="0" borderId="53"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 xfId="0" applyFont="1" applyBorder="1" applyAlignment="1">
      <alignment horizontal="left" vertical="top" wrapText="1"/>
    </xf>
    <xf numFmtId="0" fontId="28" fillId="6" borderId="45" xfId="0" applyFont="1" applyFill="1" applyBorder="1" applyAlignment="1">
      <alignment horizontal="left" vertical="center" wrapText="1"/>
    </xf>
    <xf numFmtId="0" fontId="28" fillId="6" borderId="43" xfId="0" applyFont="1" applyFill="1" applyBorder="1" applyAlignment="1">
      <alignment horizontal="left" vertical="center" wrapText="1"/>
    </xf>
    <xf numFmtId="0" fontId="28" fillId="6" borderId="46" xfId="0" applyFont="1" applyFill="1" applyBorder="1" applyAlignment="1">
      <alignment horizontal="left" vertical="center" wrapText="1"/>
    </xf>
    <xf numFmtId="0" fontId="35" fillId="9" borderId="35" xfId="0" applyFont="1" applyFill="1" applyBorder="1" applyAlignment="1">
      <alignment horizontal="center" vertical="center"/>
    </xf>
    <xf numFmtId="0" fontId="4" fillId="8" borderId="46" xfId="0" applyFont="1" applyFill="1" applyBorder="1" applyAlignment="1">
      <alignment horizontal="right" vertical="top" wrapText="1"/>
    </xf>
    <xf numFmtId="0" fontId="10" fillId="0" borderId="0" xfId="0" applyFont="1" applyAlignment="1" applyProtection="1">
      <alignment horizontal="left" vertical="top" wrapText="1"/>
      <protection locked="0"/>
    </xf>
    <xf numFmtId="0" fontId="3" fillId="0" borderId="6" xfId="0" applyFont="1" applyBorder="1" applyAlignment="1">
      <alignment horizontal="left" vertical="top" wrapText="1"/>
    </xf>
    <xf numFmtId="0" fontId="30" fillId="0" borderId="20" xfId="0" applyFont="1" applyBorder="1" applyAlignment="1" applyProtection="1">
      <alignment horizontal="left" vertical="top" wrapText="1"/>
      <protection locked="0"/>
    </xf>
    <xf numFmtId="0" fontId="30" fillId="0" borderId="11" xfId="0" applyFont="1" applyBorder="1" applyAlignment="1" applyProtection="1">
      <alignment horizontal="left" vertical="top" wrapText="1"/>
      <protection locked="0"/>
    </xf>
    <xf numFmtId="0" fontId="30" fillId="0" borderId="21" xfId="0" applyFont="1" applyBorder="1" applyAlignment="1" applyProtection="1">
      <alignment horizontal="left" vertical="top" wrapText="1"/>
      <protection locked="0"/>
    </xf>
    <xf numFmtId="0" fontId="6" fillId="0" borderId="29" xfId="0" applyFont="1" applyBorder="1" applyAlignment="1">
      <alignment horizontal="left" vertical="top" wrapText="1"/>
    </xf>
    <xf numFmtId="0" fontId="6" fillId="0" borderId="30" xfId="0" applyFont="1" applyBorder="1" applyAlignment="1">
      <alignment horizontal="left" vertical="top" wrapText="1"/>
    </xf>
    <xf numFmtId="0" fontId="6" fillId="0" borderId="31" xfId="0" applyFont="1" applyBorder="1" applyAlignment="1">
      <alignment horizontal="left" vertical="top" wrapText="1"/>
    </xf>
    <xf numFmtId="0" fontId="3" fillId="9" borderId="35"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12" xfId="0" applyFont="1" applyBorder="1" applyAlignment="1">
      <alignment horizontal="center" vertical="center" wrapText="1"/>
    </xf>
    <xf numFmtId="0" fontId="4" fillId="3" borderId="3"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2" fillId="0" borderId="12" xfId="0" applyFont="1" applyBorder="1" applyAlignment="1">
      <alignment horizontal="center" vertical="center"/>
    </xf>
    <xf numFmtId="0" fontId="36" fillId="3" borderId="16" xfId="0" applyFont="1" applyFill="1" applyBorder="1" applyAlignment="1">
      <alignment vertical="top" wrapText="1" readingOrder="1"/>
    </xf>
    <xf numFmtId="0" fontId="10" fillId="3" borderId="50" xfId="0" applyFont="1" applyFill="1" applyBorder="1" applyAlignment="1">
      <alignment wrapText="1"/>
    </xf>
    <xf numFmtId="0" fontId="36" fillId="3" borderId="4" xfId="0" applyFont="1" applyFill="1" applyBorder="1" applyAlignment="1">
      <alignment vertical="top" wrapText="1" readingOrder="1"/>
    </xf>
    <xf numFmtId="0" fontId="10" fillId="3" borderId="5" xfId="0" applyFont="1" applyFill="1" applyBorder="1" applyAlignment="1">
      <alignment wrapText="1"/>
    </xf>
    <xf numFmtId="0" fontId="38" fillId="0" borderId="0" xfId="1" applyFont="1" applyBorder="1" applyAlignment="1"/>
    <xf numFmtId="0" fontId="4" fillId="0" borderId="2" xfId="0" applyFont="1" applyBorder="1" applyAlignment="1">
      <alignment vertical="top" wrapText="1"/>
    </xf>
    <xf numFmtId="0" fontId="2" fillId="0" borderId="14" xfId="0" applyFont="1" applyBorder="1"/>
    <xf numFmtId="0" fontId="38" fillId="0" borderId="0" xfId="1" applyFont="1" applyBorder="1" applyAlignment="1">
      <alignment horizontal="left"/>
    </xf>
  </cellXfs>
  <cellStyles count="2">
    <cellStyle name="Hyperlink" xfId="1" builtinId="8"/>
    <cellStyle name="Normal" xfId="0" builtinId="0"/>
  </cellStyles>
  <dxfs count="0"/>
  <tableStyles count="0" defaultTableStyle="TableStyleMedium2" defaultPivotStyle="PivotStyleLight16"/>
  <colors>
    <mruColors>
      <color rgb="FFF07302"/>
      <color rgb="FF0099FF"/>
      <color rgb="FF000099"/>
      <color rgb="FFCC0099"/>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shfes.org/cost-calculator" TargetMode="External"/><Relationship Id="rId1" Type="http://schemas.openxmlformats.org/officeDocument/2006/relationships/hyperlink" Target="https://www.osha.gov/dcsp/smallbusiness/safetypays/estimator.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ahrq.gov/sops/surveys/hospital/supplemental-items/workplace-safety.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68"/>
  <sheetViews>
    <sheetView topLeftCell="A3" zoomScale="55" zoomScaleNormal="55" workbookViewId="0">
      <selection activeCell="I14" sqref="I14"/>
    </sheetView>
  </sheetViews>
  <sheetFormatPr defaultColWidth="34.88671875" defaultRowHeight="64.8" customHeight="1" x14ac:dyDescent="0.3"/>
  <cols>
    <col min="1" max="1" width="13.44140625" style="4" customWidth="1"/>
    <col min="2" max="2" width="43.77734375" style="35" customWidth="1"/>
    <col min="3" max="3" width="101.5546875" style="4" customWidth="1"/>
    <col min="4" max="6" width="34.5546875" style="4" customWidth="1"/>
    <col min="7" max="7" width="33" style="36" customWidth="1"/>
    <col min="8" max="8" width="19.77734375" style="4" customWidth="1"/>
    <col min="9" max="9" width="208.21875" style="5" customWidth="1"/>
    <col min="10" max="16384" width="34.88671875" style="4"/>
  </cols>
  <sheetData>
    <row r="1" spans="1:30" ht="64.8" customHeight="1" thickBot="1" x14ac:dyDescent="0.35">
      <c r="B1" s="153" t="s">
        <v>101</v>
      </c>
      <c r="C1" s="153"/>
      <c r="D1" s="153"/>
      <c r="E1" s="153"/>
      <c r="F1" s="153"/>
      <c r="G1" s="153"/>
      <c r="I1" s="74" t="s">
        <v>116</v>
      </c>
    </row>
    <row r="2" spans="1:30" ht="36.6" customHeight="1" thickBot="1" x14ac:dyDescent="0.35">
      <c r="B2" s="134" t="s">
        <v>95</v>
      </c>
      <c r="C2" s="135"/>
      <c r="D2" s="135"/>
      <c r="E2" s="135"/>
      <c r="F2" s="135"/>
      <c r="G2" s="136"/>
      <c r="I2" s="72" t="s">
        <v>118</v>
      </c>
    </row>
    <row r="3" spans="1:30" s="7" customFormat="1" ht="40.200000000000003" customHeight="1" x14ac:dyDescent="0.3">
      <c r="A3" s="6"/>
      <c r="B3" s="137" t="s">
        <v>103</v>
      </c>
      <c r="C3" s="138"/>
      <c r="D3" s="138"/>
      <c r="E3" s="138"/>
      <c r="F3" s="138"/>
      <c r="G3" s="139"/>
      <c r="H3" s="4"/>
      <c r="I3" s="73" t="s">
        <v>117</v>
      </c>
      <c r="J3" s="4"/>
      <c r="K3" s="4"/>
      <c r="L3" s="4"/>
      <c r="M3" s="4"/>
      <c r="N3" s="4"/>
      <c r="O3" s="4"/>
      <c r="P3" s="4"/>
      <c r="Q3" s="4"/>
      <c r="R3" s="4"/>
      <c r="S3" s="4"/>
      <c r="T3" s="4"/>
      <c r="U3" s="4"/>
      <c r="V3" s="4"/>
      <c r="W3" s="4"/>
      <c r="X3" s="4"/>
      <c r="Y3" s="4"/>
      <c r="Z3" s="4"/>
      <c r="AA3" s="4"/>
      <c r="AB3" s="4"/>
      <c r="AC3" s="4"/>
      <c r="AD3" s="4"/>
    </row>
    <row r="4" spans="1:30" s="7" customFormat="1" ht="64.8" customHeight="1" thickBot="1" x14ac:dyDescent="0.35">
      <c r="A4" s="6"/>
      <c r="B4" s="104" t="s">
        <v>122</v>
      </c>
      <c r="C4" s="105"/>
      <c r="D4" s="105"/>
      <c r="E4" s="105"/>
      <c r="F4" s="105"/>
      <c r="G4" s="106"/>
      <c r="H4" s="4"/>
      <c r="I4" s="4"/>
      <c r="J4" s="4"/>
      <c r="K4" s="4"/>
      <c r="L4" s="4"/>
      <c r="M4" s="4"/>
      <c r="N4" s="4"/>
      <c r="O4" s="4"/>
      <c r="P4" s="4"/>
      <c r="Q4" s="4"/>
      <c r="R4" s="4"/>
      <c r="S4" s="4"/>
      <c r="T4" s="4"/>
      <c r="U4" s="4"/>
      <c r="V4" s="4"/>
      <c r="W4" s="4"/>
      <c r="X4" s="4"/>
      <c r="Y4" s="4"/>
      <c r="Z4" s="4"/>
      <c r="AA4" s="4"/>
      <c r="AB4" s="4"/>
      <c r="AC4" s="4"/>
      <c r="AD4" s="4"/>
    </row>
    <row r="5" spans="1:30" s="8" customFormat="1" ht="64.8" customHeight="1" thickBot="1" x14ac:dyDescent="0.35">
      <c r="B5" s="59" t="s">
        <v>37</v>
      </c>
      <c r="C5" s="150" t="s">
        <v>54</v>
      </c>
      <c r="D5" s="151"/>
      <c r="E5" s="151"/>
      <c r="F5" s="152"/>
      <c r="G5" s="60" t="s">
        <v>57</v>
      </c>
      <c r="H5" s="9"/>
      <c r="I5" s="75" t="s">
        <v>63</v>
      </c>
    </row>
    <row r="6" spans="1:30" ht="40.799999999999997" customHeight="1" x14ac:dyDescent="0.3">
      <c r="B6" s="156" t="s">
        <v>106</v>
      </c>
      <c r="C6" s="157" t="s">
        <v>107</v>
      </c>
      <c r="D6" s="158"/>
      <c r="E6" s="158"/>
      <c r="F6" s="159"/>
      <c r="G6" s="10"/>
      <c r="I6" s="76" t="s">
        <v>104</v>
      </c>
    </row>
    <row r="7" spans="1:30" ht="40.799999999999997" customHeight="1" x14ac:dyDescent="0.3">
      <c r="B7" s="156"/>
      <c r="C7" s="160" t="s">
        <v>105</v>
      </c>
      <c r="D7" s="161"/>
      <c r="E7" s="161"/>
      <c r="F7" s="162"/>
      <c r="G7" s="11"/>
      <c r="I7" s="76" t="s">
        <v>53</v>
      </c>
    </row>
    <row r="8" spans="1:30" ht="51" customHeight="1" x14ac:dyDescent="0.3">
      <c r="B8" s="156"/>
      <c r="C8" s="125" t="s">
        <v>42</v>
      </c>
      <c r="D8" s="126"/>
      <c r="E8" s="126"/>
      <c r="F8" s="127"/>
      <c r="G8" s="11"/>
      <c r="I8" s="96" t="s">
        <v>131</v>
      </c>
    </row>
    <row r="9" spans="1:30" ht="50.4" customHeight="1" x14ac:dyDescent="0.3">
      <c r="B9" s="156"/>
      <c r="C9" s="125" t="s">
        <v>15</v>
      </c>
      <c r="D9" s="126"/>
      <c r="E9" s="126"/>
      <c r="F9" s="127"/>
      <c r="G9" s="11"/>
      <c r="I9" s="97"/>
    </row>
    <row r="10" spans="1:30" ht="49.8" customHeight="1" x14ac:dyDescent="0.3">
      <c r="B10" s="156"/>
      <c r="C10" s="125" t="s">
        <v>16</v>
      </c>
      <c r="D10" s="126"/>
      <c r="E10" s="126"/>
      <c r="F10" s="127"/>
      <c r="G10" s="11"/>
      <c r="I10" s="57" t="s">
        <v>86</v>
      </c>
    </row>
    <row r="11" spans="1:30" ht="40.799999999999997" customHeight="1" thickBot="1" x14ac:dyDescent="0.35">
      <c r="B11" s="156"/>
      <c r="C11" s="125" t="s">
        <v>17</v>
      </c>
      <c r="D11" s="126"/>
      <c r="E11" s="126"/>
      <c r="F11" s="127"/>
      <c r="G11" s="11"/>
      <c r="I11" s="58" t="s">
        <v>79</v>
      </c>
    </row>
    <row r="12" spans="1:30" ht="40.799999999999997" customHeight="1" x14ac:dyDescent="0.3">
      <c r="B12" s="156"/>
      <c r="C12" s="125" t="s">
        <v>43</v>
      </c>
      <c r="D12" s="126"/>
      <c r="E12" s="126"/>
      <c r="F12" s="127"/>
      <c r="G12" s="11"/>
    </row>
    <row r="13" spans="1:30" ht="40.799999999999997" customHeight="1" x14ac:dyDescent="0.35">
      <c r="B13" s="156"/>
      <c r="C13" s="125" t="s">
        <v>18</v>
      </c>
      <c r="D13" s="126"/>
      <c r="E13" s="126"/>
      <c r="F13" s="127"/>
      <c r="G13" s="11"/>
      <c r="I13" s="12"/>
    </row>
    <row r="14" spans="1:30" ht="40.799999999999997" customHeight="1" x14ac:dyDescent="0.3">
      <c r="B14" s="156"/>
      <c r="C14" s="125" t="s">
        <v>50</v>
      </c>
      <c r="D14" s="126"/>
      <c r="E14" s="126"/>
      <c r="F14" s="127"/>
      <c r="G14" s="11"/>
      <c r="I14" s="95"/>
    </row>
    <row r="15" spans="1:30" ht="40.799999999999997" customHeight="1" x14ac:dyDescent="0.35">
      <c r="B15" s="156"/>
      <c r="C15" s="125" t="s">
        <v>19</v>
      </c>
      <c r="D15" s="126"/>
      <c r="E15" s="126"/>
      <c r="F15" s="127"/>
      <c r="G15" s="11"/>
      <c r="I15" s="12"/>
    </row>
    <row r="16" spans="1:30" ht="40.799999999999997" customHeight="1" x14ac:dyDescent="0.35">
      <c r="B16" s="156"/>
      <c r="C16" s="125" t="s">
        <v>51</v>
      </c>
      <c r="D16" s="126"/>
      <c r="E16" s="126"/>
      <c r="F16" s="127"/>
      <c r="G16" s="11"/>
      <c r="I16" s="13"/>
    </row>
    <row r="17" spans="2:9" ht="40.799999999999997" customHeight="1" x14ac:dyDescent="0.35">
      <c r="B17" s="156"/>
      <c r="C17" s="125" t="s">
        <v>20</v>
      </c>
      <c r="D17" s="126"/>
      <c r="E17" s="126"/>
      <c r="F17" s="127"/>
      <c r="G17" s="11"/>
      <c r="I17" s="13"/>
    </row>
    <row r="18" spans="2:9" ht="40.799999999999997" customHeight="1" x14ac:dyDescent="0.35">
      <c r="B18" s="156"/>
      <c r="C18" s="125" t="s">
        <v>21</v>
      </c>
      <c r="D18" s="126"/>
      <c r="E18" s="126"/>
      <c r="F18" s="127"/>
      <c r="G18" s="11"/>
      <c r="I18" s="13"/>
    </row>
    <row r="19" spans="2:9" ht="40.799999999999997" customHeight="1" x14ac:dyDescent="0.35">
      <c r="B19" s="156"/>
      <c r="C19" s="125" t="s">
        <v>44</v>
      </c>
      <c r="D19" s="126"/>
      <c r="E19" s="126"/>
      <c r="F19" s="127"/>
      <c r="G19" s="11"/>
      <c r="I19" s="13"/>
    </row>
    <row r="20" spans="2:9" ht="40.799999999999997" customHeight="1" x14ac:dyDescent="0.35">
      <c r="B20" s="156"/>
      <c r="C20" s="125" t="s">
        <v>12</v>
      </c>
      <c r="D20" s="126"/>
      <c r="E20" s="126"/>
      <c r="F20" s="127"/>
      <c r="G20" s="11"/>
      <c r="I20" s="13"/>
    </row>
    <row r="21" spans="2:9" ht="40.799999999999997" customHeight="1" thickBot="1" x14ac:dyDescent="0.35">
      <c r="B21" s="156"/>
      <c r="C21" s="128" t="s">
        <v>13</v>
      </c>
      <c r="D21" s="129"/>
      <c r="E21" s="129"/>
      <c r="F21" s="130"/>
      <c r="G21" s="14"/>
    </row>
    <row r="22" spans="2:9" ht="64.8" customHeight="1" thickBot="1" x14ac:dyDescent="0.35">
      <c r="B22" s="107" t="s">
        <v>61</v>
      </c>
      <c r="C22" s="108"/>
      <c r="D22" s="108"/>
      <c r="E22" s="108"/>
      <c r="F22" s="108"/>
      <c r="G22" s="15">
        <f>SUM(G6:G21)</f>
        <v>0</v>
      </c>
    </row>
    <row r="23" spans="2:9" s="18" customFormat="1" ht="111.6" customHeight="1" thickBot="1" x14ac:dyDescent="0.35">
      <c r="B23" s="59" t="s">
        <v>37</v>
      </c>
      <c r="C23" s="62" t="s">
        <v>54</v>
      </c>
      <c r="D23" s="63" t="s">
        <v>80</v>
      </c>
      <c r="E23" s="63" t="s">
        <v>55</v>
      </c>
      <c r="F23" s="63" t="s">
        <v>81</v>
      </c>
      <c r="G23" s="64" t="s">
        <v>56</v>
      </c>
      <c r="H23" s="16"/>
      <c r="I23" s="17"/>
    </row>
    <row r="24" spans="2:9" ht="109.2" customHeight="1" thickBot="1" x14ac:dyDescent="0.35">
      <c r="B24" s="19" t="s">
        <v>108</v>
      </c>
      <c r="C24" s="61" t="s">
        <v>109</v>
      </c>
      <c r="D24" s="67"/>
      <c r="E24" s="67"/>
      <c r="F24" s="67"/>
      <c r="G24" s="20">
        <f>SUM(D24*E24*F24)</f>
        <v>0</v>
      </c>
      <c r="H24" s="21"/>
      <c r="I24" s="4"/>
    </row>
    <row r="25" spans="2:9" ht="88.2" customHeight="1" thickBot="1" x14ac:dyDescent="0.35">
      <c r="B25" s="107" t="s">
        <v>61</v>
      </c>
      <c r="C25" s="108"/>
      <c r="D25" s="108"/>
      <c r="E25" s="108"/>
      <c r="F25" s="108"/>
      <c r="G25" s="15">
        <f>SUM(G24)</f>
        <v>0</v>
      </c>
      <c r="H25" s="21"/>
      <c r="I25" s="22"/>
    </row>
    <row r="26" spans="2:9" ht="94.2" customHeight="1" thickBot="1" x14ac:dyDescent="0.35">
      <c r="B26" s="131" t="s">
        <v>110</v>
      </c>
      <c r="C26" s="132"/>
      <c r="D26" s="132"/>
      <c r="E26" s="132"/>
      <c r="F26" s="132"/>
      <c r="G26" s="133"/>
      <c r="H26" s="23"/>
      <c r="I26" s="22"/>
    </row>
    <row r="27" spans="2:9" s="18" customFormat="1" ht="113.4" customHeight="1" thickBot="1" x14ac:dyDescent="0.45">
      <c r="B27" s="68" t="s">
        <v>37</v>
      </c>
      <c r="C27" s="123" t="s">
        <v>54</v>
      </c>
      <c r="D27" s="124"/>
      <c r="E27" s="65" t="s">
        <v>60</v>
      </c>
      <c r="F27" s="66" t="s">
        <v>78</v>
      </c>
      <c r="G27" s="66" t="s">
        <v>52</v>
      </c>
      <c r="H27" s="24"/>
      <c r="I27" s="17"/>
    </row>
    <row r="28" spans="2:9" ht="42.6" customHeight="1" x14ac:dyDescent="0.3">
      <c r="B28" s="110" t="s">
        <v>14</v>
      </c>
      <c r="C28" s="120" t="s">
        <v>87</v>
      </c>
      <c r="D28" s="120"/>
      <c r="E28" s="25"/>
      <c r="F28" s="25"/>
      <c r="G28" s="26">
        <f>SUM(E28*F28)</f>
        <v>0</v>
      </c>
      <c r="H28" s="21"/>
      <c r="I28" s="155"/>
    </row>
    <row r="29" spans="2:9" ht="42.6" customHeight="1" x14ac:dyDescent="0.3">
      <c r="B29" s="111"/>
      <c r="C29" s="109" t="s">
        <v>88</v>
      </c>
      <c r="D29" s="109"/>
      <c r="E29" s="27"/>
      <c r="F29" s="27"/>
      <c r="G29" s="11">
        <f t="shared" ref="G29:G50" si="0">SUM(E29*F29)</f>
        <v>0</v>
      </c>
      <c r="H29" s="21"/>
      <c r="I29" s="155"/>
    </row>
    <row r="30" spans="2:9" ht="42.6" customHeight="1" x14ac:dyDescent="0.3">
      <c r="B30" s="111"/>
      <c r="C30" s="109" t="s">
        <v>89</v>
      </c>
      <c r="D30" s="109"/>
      <c r="E30" s="27"/>
      <c r="F30" s="27"/>
      <c r="G30" s="11">
        <f t="shared" si="0"/>
        <v>0</v>
      </c>
      <c r="H30" s="21"/>
    </row>
    <row r="31" spans="2:9" ht="42.6" customHeight="1" x14ac:dyDescent="0.3">
      <c r="B31" s="111"/>
      <c r="C31" s="109" t="s">
        <v>90</v>
      </c>
      <c r="D31" s="109"/>
      <c r="E31" s="27"/>
      <c r="F31" s="27"/>
      <c r="G31" s="11">
        <f t="shared" si="0"/>
        <v>0</v>
      </c>
      <c r="H31" s="21"/>
    </row>
    <row r="32" spans="2:9" ht="42.6" customHeight="1" thickBot="1" x14ac:dyDescent="0.35">
      <c r="B32" s="112"/>
      <c r="C32" s="119" t="s">
        <v>91</v>
      </c>
      <c r="D32" s="119"/>
      <c r="E32" s="28"/>
      <c r="F32" s="28"/>
      <c r="G32" s="29">
        <f t="shared" si="0"/>
        <v>0</v>
      </c>
      <c r="I32" s="4"/>
    </row>
    <row r="33" spans="2:9" ht="42.6" customHeight="1" x14ac:dyDescent="0.3">
      <c r="B33" s="110" t="s">
        <v>58</v>
      </c>
      <c r="C33" s="120" t="s">
        <v>0</v>
      </c>
      <c r="D33" s="120"/>
      <c r="E33" s="25"/>
      <c r="F33" s="25"/>
      <c r="G33" s="26">
        <f t="shared" si="0"/>
        <v>0</v>
      </c>
      <c r="H33" s="21"/>
      <c r="I33" s="30"/>
    </row>
    <row r="34" spans="2:9" ht="42.6" customHeight="1" x14ac:dyDescent="0.3">
      <c r="B34" s="111"/>
      <c r="C34" s="109" t="s">
        <v>45</v>
      </c>
      <c r="D34" s="109"/>
      <c r="E34" s="27"/>
      <c r="F34" s="27"/>
      <c r="G34" s="11">
        <f t="shared" si="0"/>
        <v>0</v>
      </c>
      <c r="H34" s="21"/>
    </row>
    <row r="35" spans="2:9" ht="42.6" customHeight="1" thickBot="1" x14ac:dyDescent="0.35">
      <c r="B35" s="112"/>
      <c r="C35" s="119" t="s">
        <v>111</v>
      </c>
      <c r="D35" s="119"/>
      <c r="E35" s="28"/>
      <c r="F35" s="28"/>
      <c r="G35" s="29">
        <f t="shared" si="0"/>
        <v>0</v>
      </c>
      <c r="H35" s="21"/>
    </row>
    <row r="36" spans="2:9" ht="42.6" customHeight="1" x14ac:dyDescent="0.3">
      <c r="B36" s="110" t="s">
        <v>1</v>
      </c>
      <c r="C36" s="120" t="s">
        <v>2</v>
      </c>
      <c r="D36" s="120"/>
      <c r="E36" s="25"/>
      <c r="F36" s="25"/>
      <c r="G36" s="26">
        <f t="shared" si="0"/>
        <v>0</v>
      </c>
      <c r="H36" s="21"/>
    </row>
    <row r="37" spans="2:9" ht="42.6" customHeight="1" x14ac:dyDescent="0.3">
      <c r="B37" s="111"/>
      <c r="C37" s="109" t="s">
        <v>3</v>
      </c>
      <c r="D37" s="109"/>
      <c r="E37" s="27"/>
      <c r="F37" s="27"/>
      <c r="G37" s="11">
        <f t="shared" si="0"/>
        <v>0</v>
      </c>
      <c r="H37" s="21"/>
    </row>
    <row r="38" spans="2:9" ht="42.6" customHeight="1" x14ac:dyDescent="0.3">
      <c r="B38" s="111"/>
      <c r="C38" s="109" t="s">
        <v>4</v>
      </c>
      <c r="D38" s="109"/>
      <c r="E38" s="27"/>
      <c r="F38" s="27"/>
      <c r="G38" s="11">
        <f t="shared" si="0"/>
        <v>0</v>
      </c>
      <c r="H38" s="21"/>
    </row>
    <row r="39" spans="2:9" ht="42.6" customHeight="1" x14ac:dyDescent="0.3">
      <c r="B39" s="111"/>
      <c r="C39" s="109" t="s">
        <v>112</v>
      </c>
      <c r="D39" s="109"/>
      <c r="E39" s="27"/>
      <c r="F39" s="27"/>
      <c r="G39" s="11">
        <f t="shared" si="0"/>
        <v>0</v>
      </c>
      <c r="H39" s="21"/>
    </row>
    <row r="40" spans="2:9" ht="42.6" customHeight="1" x14ac:dyDescent="0.3">
      <c r="B40" s="111"/>
      <c r="C40" s="109" t="s">
        <v>5</v>
      </c>
      <c r="D40" s="109"/>
      <c r="E40" s="27"/>
      <c r="F40" s="27"/>
      <c r="G40" s="11">
        <f t="shared" si="0"/>
        <v>0</v>
      </c>
      <c r="H40" s="21"/>
    </row>
    <row r="41" spans="2:9" ht="42.6" customHeight="1" x14ac:dyDescent="0.3">
      <c r="B41" s="111"/>
      <c r="C41" s="118" t="s">
        <v>92</v>
      </c>
      <c r="D41" s="118"/>
      <c r="E41" s="27"/>
      <c r="F41" s="27"/>
      <c r="G41" s="11">
        <f t="shared" si="0"/>
        <v>0</v>
      </c>
      <c r="H41" s="21"/>
    </row>
    <row r="42" spans="2:9" ht="42.6" customHeight="1" x14ac:dyDescent="0.3">
      <c r="B42" s="111"/>
      <c r="C42" s="118" t="s">
        <v>93</v>
      </c>
      <c r="D42" s="118"/>
      <c r="E42" s="27"/>
      <c r="F42" s="27"/>
      <c r="G42" s="11">
        <f t="shared" si="0"/>
        <v>0</v>
      </c>
      <c r="H42" s="21"/>
    </row>
    <row r="43" spans="2:9" ht="42.6" customHeight="1" x14ac:dyDescent="0.3">
      <c r="B43" s="111"/>
      <c r="C43" s="118" t="s">
        <v>94</v>
      </c>
      <c r="D43" s="118"/>
      <c r="E43" s="27"/>
      <c r="F43" s="27"/>
      <c r="G43" s="11">
        <f t="shared" si="0"/>
        <v>0</v>
      </c>
      <c r="H43" s="21"/>
    </row>
    <row r="44" spans="2:9" ht="42.6" customHeight="1" x14ac:dyDescent="0.3">
      <c r="B44" s="111"/>
      <c r="C44" s="118" t="s">
        <v>113</v>
      </c>
      <c r="D44" s="118"/>
      <c r="E44" s="27"/>
      <c r="F44" s="27"/>
      <c r="G44" s="11">
        <f t="shared" si="0"/>
        <v>0</v>
      </c>
      <c r="H44" s="21"/>
    </row>
    <row r="45" spans="2:9" ht="42.6" customHeight="1" thickBot="1" x14ac:dyDescent="0.35">
      <c r="B45" s="112"/>
      <c r="C45" s="119" t="s">
        <v>6</v>
      </c>
      <c r="D45" s="119"/>
      <c r="E45" s="28"/>
      <c r="F45" s="28"/>
      <c r="G45" s="29">
        <f t="shared" si="0"/>
        <v>0</v>
      </c>
      <c r="H45" s="21"/>
    </row>
    <row r="46" spans="2:9" ht="42.6" customHeight="1" x14ac:dyDescent="0.3">
      <c r="B46" s="110" t="s">
        <v>7</v>
      </c>
      <c r="C46" s="120" t="s">
        <v>8</v>
      </c>
      <c r="D46" s="120"/>
      <c r="E46" s="25"/>
      <c r="F46" s="25"/>
      <c r="G46" s="26">
        <f t="shared" si="0"/>
        <v>0</v>
      </c>
      <c r="H46" s="21"/>
    </row>
    <row r="47" spans="2:9" ht="42.6" customHeight="1" x14ac:dyDescent="0.3">
      <c r="B47" s="111"/>
      <c r="C47" s="109" t="s">
        <v>46</v>
      </c>
      <c r="D47" s="109"/>
      <c r="E47" s="27"/>
      <c r="F47" s="27"/>
      <c r="G47" s="11">
        <f t="shared" si="0"/>
        <v>0</v>
      </c>
      <c r="H47" s="21"/>
    </row>
    <row r="48" spans="2:9" ht="42.6" customHeight="1" x14ac:dyDescent="0.3">
      <c r="B48" s="111"/>
      <c r="C48" s="109" t="s">
        <v>9</v>
      </c>
      <c r="D48" s="109"/>
      <c r="E48" s="27"/>
      <c r="F48" s="27"/>
      <c r="G48" s="11">
        <f t="shared" si="0"/>
        <v>0</v>
      </c>
      <c r="H48" s="21"/>
    </row>
    <row r="49" spans="2:9" ht="42.6" customHeight="1" x14ac:dyDescent="0.3">
      <c r="B49" s="111"/>
      <c r="C49" s="109" t="s">
        <v>10</v>
      </c>
      <c r="D49" s="109"/>
      <c r="E49" s="27"/>
      <c r="F49" s="27"/>
      <c r="G49" s="11">
        <f t="shared" si="0"/>
        <v>0</v>
      </c>
      <c r="H49" s="21"/>
    </row>
    <row r="50" spans="2:9" ht="42.6" customHeight="1" thickBot="1" x14ac:dyDescent="0.35">
      <c r="B50" s="111"/>
      <c r="C50" s="149" t="s">
        <v>47</v>
      </c>
      <c r="D50" s="149"/>
      <c r="E50" s="31"/>
      <c r="F50" s="31"/>
      <c r="G50" s="14">
        <f t="shared" si="0"/>
        <v>0</v>
      </c>
      <c r="H50" s="21"/>
    </row>
    <row r="51" spans="2:9" ht="72.599999999999994" customHeight="1" thickBot="1" x14ac:dyDescent="0.35">
      <c r="B51" s="107" t="s">
        <v>61</v>
      </c>
      <c r="C51" s="108"/>
      <c r="D51" s="108"/>
      <c r="E51" s="108"/>
      <c r="F51" s="108"/>
      <c r="G51" s="15">
        <f>SUM(G28:G50)</f>
        <v>0</v>
      </c>
      <c r="H51" s="21"/>
    </row>
    <row r="52" spans="2:9" ht="74.400000000000006" customHeight="1" thickBot="1" x14ac:dyDescent="0.35">
      <c r="B52" s="70" t="s">
        <v>114</v>
      </c>
      <c r="C52" s="113" t="s">
        <v>54</v>
      </c>
      <c r="D52" s="114"/>
      <c r="E52" s="114"/>
      <c r="F52" s="115"/>
      <c r="G52" s="64" t="s">
        <v>57</v>
      </c>
      <c r="H52" s="21"/>
    </row>
    <row r="53" spans="2:9" ht="42.6" customHeight="1" x14ac:dyDescent="0.3">
      <c r="B53" s="146" t="s">
        <v>59</v>
      </c>
      <c r="C53" s="116" t="s">
        <v>64</v>
      </c>
      <c r="D53" s="117"/>
      <c r="E53" s="117"/>
      <c r="F53" s="117"/>
      <c r="G53" s="32"/>
      <c r="H53" s="21"/>
    </row>
    <row r="54" spans="2:9" ht="42.6" customHeight="1" x14ac:dyDescent="0.3">
      <c r="B54" s="147"/>
      <c r="C54" s="121" t="s">
        <v>65</v>
      </c>
      <c r="D54" s="122"/>
      <c r="E54" s="122"/>
      <c r="F54" s="122"/>
      <c r="G54" s="33"/>
      <c r="H54" s="21"/>
    </row>
    <row r="55" spans="2:9" ht="42.6" customHeight="1" x14ac:dyDescent="0.3">
      <c r="B55" s="147"/>
      <c r="C55" s="121" t="s">
        <v>66</v>
      </c>
      <c r="D55" s="122"/>
      <c r="E55" s="122"/>
      <c r="F55" s="122"/>
      <c r="G55" s="33"/>
      <c r="H55" s="21"/>
    </row>
    <row r="56" spans="2:9" ht="42.6" customHeight="1" x14ac:dyDescent="0.3">
      <c r="B56" s="147"/>
      <c r="C56" s="121" t="s">
        <v>67</v>
      </c>
      <c r="D56" s="122"/>
      <c r="E56" s="122"/>
      <c r="F56" s="122"/>
      <c r="G56" s="33"/>
      <c r="H56" s="21"/>
    </row>
    <row r="57" spans="2:9" ht="42.6" customHeight="1" x14ac:dyDescent="0.3">
      <c r="B57" s="147"/>
      <c r="C57" s="121" t="s">
        <v>68</v>
      </c>
      <c r="D57" s="122"/>
      <c r="E57" s="122"/>
      <c r="F57" s="122"/>
      <c r="G57" s="33"/>
      <c r="H57" s="21"/>
    </row>
    <row r="58" spans="2:9" ht="42.6" customHeight="1" x14ac:dyDescent="0.3">
      <c r="B58" s="147"/>
      <c r="C58" s="121" t="s">
        <v>69</v>
      </c>
      <c r="D58" s="122"/>
      <c r="E58" s="122"/>
      <c r="F58" s="122"/>
      <c r="G58" s="33"/>
      <c r="H58" s="21"/>
    </row>
    <row r="59" spans="2:9" ht="42.6" customHeight="1" thickBot="1" x14ac:dyDescent="0.35">
      <c r="B59" s="148"/>
      <c r="C59" s="98" t="s">
        <v>70</v>
      </c>
      <c r="D59" s="99"/>
      <c r="E59" s="99"/>
      <c r="F59" s="99"/>
      <c r="G59" s="34"/>
      <c r="H59" s="21"/>
    </row>
    <row r="60" spans="2:9" ht="64.8" customHeight="1" thickBot="1" x14ac:dyDescent="0.35">
      <c r="B60" s="100" t="s">
        <v>61</v>
      </c>
      <c r="C60" s="101"/>
      <c r="D60" s="101"/>
      <c r="E60" s="101"/>
      <c r="F60" s="101"/>
      <c r="G60" s="15">
        <f>SUM(G53:G59)</f>
        <v>0</v>
      </c>
    </row>
    <row r="61" spans="2:9" ht="64.8" customHeight="1" thickBot="1" x14ac:dyDescent="0.35">
      <c r="B61" s="107" t="s">
        <v>115</v>
      </c>
      <c r="C61" s="108"/>
      <c r="D61" s="108"/>
      <c r="E61" s="108"/>
      <c r="F61" s="154"/>
      <c r="G61" s="15"/>
    </row>
    <row r="62" spans="2:9" ht="64.8" customHeight="1" thickBot="1" x14ac:dyDescent="0.35">
      <c r="B62" s="102" t="s">
        <v>62</v>
      </c>
      <c r="C62" s="103"/>
      <c r="D62" s="103"/>
      <c r="E62" s="103"/>
      <c r="F62" s="103"/>
      <c r="G62" s="69">
        <f>SUM(G22,G25,G51,G60,G61)</f>
        <v>0</v>
      </c>
    </row>
    <row r="63" spans="2:9" ht="64.8" customHeight="1" thickBot="1" x14ac:dyDescent="0.35"/>
    <row r="64" spans="2:9" ht="270.60000000000002" customHeight="1" x14ac:dyDescent="0.3">
      <c r="B64" s="140" t="s">
        <v>96</v>
      </c>
      <c r="C64" s="140"/>
      <c r="D64" s="141"/>
      <c r="E64" s="37" t="s">
        <v>102</v>
      </c>
      <c r="F64" s="38" t="s">
        <v>72</v>
      </c>
      <c r="G64" s="39" t="s">
        <v>71</v>
      </c>
      <c r="I64" s="40" t="s">
        <v>73</v>
      </c>
    </row>
    <row r="65" spans="2:9" s="44" customFormat="1" ht="64.8" customHeight="1" x14ac:dyDescent="0.3">
      <c r="B65" s="142"/>
      <c r="C65" s="142"/>
      <c r="D65" s="143"/>
      <c r="E65" s="41">
        <v>80000</v>
      </c>
      <c r="F65" s="42">
        <v>0.04</v>
      </c>
      <c r="G65" s="41">
        <f>SUM(E65/F65)</f>
        <v>2000000</v>
      </c>
      <c r="H65" s="71" t="s">
        <v>83</v>
      </c>
      <c r="I65" s="43"/>
    </row>
    <row r="66" spans="2:9" ht="64.8" customHeight="1" x14ac:dyDescent="0.3">
      <c r="B66" s="144"/>
      <c r="C66" s="144"/>
      <c r="D66" s="145"/>
      <c r="E66" s="27"/>
      <c r="F66" s="27"/>
      <c r="G66" s="45" t="e">
        <f>SUM(E66/F66)</f>
        <v>#DIV/0!</v>
      </c>
    </row>
    <row r="67" spans="2:9" ht="64.8" customHeight="1" x14ac:dyDescent="0.3">
      <c r="E67" s="46" t="s">
        <v>84</v>
      </c>
      <c r="F67" s="46" t="s">
        <v>84</v>
      </c>
      <c r="G67" s="47" t="s">
        <v>85</v>
      </c>
    </row>
    <row r="68" spans="2:9" ht="64.8" customHeight="1" x14ac:dyDescent="0.3">
      <c r="C68" s="48"/>
    </row>
  </sheetData>
  <mergeCells count="69">
    <mergeCell ref="B1:G1"/>
    <mergeCell ref="B61:F61"/>
    <mergeCell ref="I28:I29"/>
    <mergeCell ref="B22:F22"/>
    <mergeCell ref="B6:B21"/>
    <mergeCell ref="C6:F6"/>
    <mergeCell ref="C7:F7"/>
    <mergeCell ref="C8:F8"/>
    <mergeCell ref="C9:F9"/>
    <mergeCell ref="C10:F10"/>
    <mergeCell ref="C11:F11"/>
    <mergeCell ref="C12:F12"/>
    <mergeCell ref="C55:F55"/>
    <mergeCell ref="C56:F56"/>
    <mergeCell ref="C57:F57"/>
    <mergeCell ref="B28:B32"/>
    <mergeCell ref="B33:B35"/>
    <mergeCell ref="C30:D30"/>
    <mergeCell ref="C31:D31"/>
    <mergeCell ref="C33:D33"/>
    <mergeCell ref="C32:D32"/>
    <mergeCell ref="C34:D34"/>
    <mergeCell ref="C35:D35"/>
    <mergeCell ref="B2:G2"/>
    <mergeCell ref="B3:G3"/>
    <mergeCell ref="B64:D66"/>
    <mergeCell ref="C13:F13"/>
    <mergeCell ref="C14:F14"/>
    <mergeCell ref="C15:F15"/>
    <mergeCell ref="C16:F16"/>
    <mergeCell ref="B53:B59"/>
    <mergeCell ref="B46:B50"/>
    <mergeCell ref="C46:D46"/>
    <mergeCell ref="C47:D47"/>
    <mergeCell ref="C48:D48"/>
    <mergeCell ref="C49:D49"/>
    <mergeCell ref="C50:D50"/>
    <mergeCell ref="C54:F54"/>
    <mergeCell ref="C5:F5"/>
    <mergeCell ref="C27:D27"/>
    <mergeCell ref="C28:D28"/>
    <mergeCell ref="C29:D29"/>
    <mergeCell ref="C17:F17"/>
    <mergeCell ref="C18:F18"/>
    <mergeCell ref="C19:F19"/>
    <mergeCell ref="C20:F20"/>
    <mergeCell ref="C21:F21"/>
    <mergeCell ref="B26:G26"/>
    <mergeCell ref="C36:D36"/>
    <mergeCell ref="C38:D38"/>
    <mergeCell ref="C39:D39"/>
    <mergeCell ref="C37:D37"/>
    <mergeCell ref="C58:F58"/>
    <mergeCell ref="I8:I9"/>
    <mergeCell ref="C59:F59"/>
    <mergeCell ref="B60:F60"/>
    <mergeCell ref="B62:F62"/>
    <mergeCell ref="B4:G4"/>
    <mergeCell ref="B25:F25"/>
    <mergeCell ref="C40:D40"/>
    <mergeCell ref="B36:B45"/>
    <mergeCell ref="B51:F51"/>
    <mergeCell ref="C52:F52"/>
    <mergeCell ref="C53:F53"/>
    <mergeCell ref="C41:D41"/>
    <mergeCell ref="C42:D42"/>
    <mergeCell ref="C43:D43"/>
    <mergeCell ref="C44:D44"/>
    <mergeCell ref="C45:D45"/>
  </mergeCells>
  <hyperlinks>
    <hyperlink ref="I3" r:id="rId1" xr:uid="{4EDEBAE7-C758-4DF0-9C54-70AB290C13F3}"/>
    <hyperlink ref="I2" r:id="rId2" xr:uid="{CD659BA2-DC4F-49A2-9288-6A35F5892FDD}"/>
  </hyperlinks>
  <pageMargins left="0.2" right="0.2" top="0.25" bottom="0.25" header="0.05" footer="0.05"/>
  <pageSetup scale="37"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P36"/>
  <sheetViews>
    <sheetView tabSelected="1" topLeftCell="A17" zoomScale="55" zoomScaleNormal="55" workbookViewId="0">
      <selection activeCell="J34" sqref="J34"/>
    </sheetView>
  </sheetViews>
  <sheetFormatPr defaultRowHeight="14.4" x14ac:dyDescent="0.3"/>
  <cols>
    <col min="1" max="1" width="10.33203125" customWidth="1"/>
    <col min="2" max="2" width="46.5546875" style="2" customWidth="1"/>
    <col min="3" max="3" width="123.33203125" customWidth="1"/>
    <col min="4" max="4" width="99.44140625" customWidth="1"/>
    <col min="5" max="5" width="29.33203125" customWidth="1"/>
  </cols>
  <sheetData>
    <row r="1" spans="2:8" ht="51" customHeight="1" thickBot="1" x14ac:dyDescent="0.35">
      <c r="B1" s="163" t="s">
        <v>101</v>
      </c>
      <c r="C1" s="163"/>
      <c r="D1" s="163"/>
    </row>
    <row r="2" spans="2:8" ht="35.4" customHeight="1" thickBot="1" x14ac:dyDescent="0.35">
      <c r="B2" s="134" t="s">
        <v>100</v>
      </c>
      <c r="C2" s="135"/>
      <c r="D2" s="136"/>
      <c r="E2" s="1"/>
    </row>
    <row r="3" spans="2:8" ht="43.2" customHeight="1" thickBot="1" x14ac:dyDescent="0.35">
      <c r="B3" s="173" t="s">
        <v>119</v>
      </c>
      <c r="C3" s="174"/>
      <c r="D3" s="175"/>
      <c r="E3" s="1"/>
    </row>
    <row r="4" spans="2:8" s="89" customFormat="1" ht="45" customHeight="1" thickBot="1" x14ac:dyDescent="0.35">
      <c r="B4" s="167" t="s">
        <v>120</v>
      </c>
      <c r="C4" s="168"/>
      <c r="D4" s="169"/>
      <c r="H4" s="89" t="s">
        <v>121</v>
      </c>
    </row>
    <row r="5" spans="2:8" s="89" customFormat="1" ht="45" customHeight="1" thickBot="1" x14ac:dyDescent="0.35">
      <c r="B5" s="176" t="s">
        <v>130</v>
      </c>
      <c r="C5" s="177"/>
      <c r="D5" s="178"/>
    </row>
    <row r="6" spans="2:8" ht="48" customHeight="1" thickBot="1" x14ac:dyDescent="0.35">
      <c r="B6" s="90" t="s">
        <v>35</v>
      </c>
      <c r="C6" s="91" t="s">
        <v>36</v>
      </c>
      <c r="D6" s="92" t="s">
        <v>74</v>
      </c>
    </row>
    <row r="7" spans="2:8" ht="46.8" customHeight="1" x14ac:dyDescent="0.3">
      <c r="B7" s="164" t="s">
        <v>22</v>
      </c>
      <c r="C7" s="77" t="s">
        <v>39</v>
      </c>
      <c r="D7" s="49"/>
    </row>
    <row r="8" spans="2:8" ht="46.8" customHeight="1" x14ac:dyDescent="0.3">
      <c r="B8" s="165"/>
      <c r="C8" s="78" t="s">
        <v>40</v>
      </c>
      <c r="D8" s="50"/>
      <c r="H8" t="s">
        <v>121</v>
      </c>
    </row>
    <row r="9" spans="2:8" ht="46.8" customHeight="1" x14ac:dyDescent="0.3">
      <c r="B9" s="165"/>
      <c r="C9" s="78" t="s">
        <v>23</v>
      </c>
      <c r="D9" s="50"/>
    </row>
    <row r="10" spans="2:8" ht="46.8" customHeight="1" x14ac:dyDescent="0.3">
      <c r="B10" s="165"/>
      <c r="C10" s="78" t="s">
        <v>41</v>
      </c>
      <c r="D10" s="50"/>
    </row>
    <row r="11" spans="2:8" ht="46.8" customHeight="1" thickBot="1" x14ac:dyDescent="0.35">
      <c r="B11" s="166"/>
      <c r="C11" s="79" t="s">
        <v>24</v>
      </c>
      <c r="D11" s="51"/>
    </row>
    <row r="12" spans="2:8" ht="46.8" customHeight="1" x14ac:dyDescent="0.3">
      <c r="B12" s="170" t="s">
        <v>11</v>
      </c>
      <c r="C12" s="80" t="s">
        <v>25</v>
      </c>
      <c r="D12" s="52"/>
    </row>
    <row r="13" spans="2:8" ht="46.8" customHeight="1" x14ac:dyDescent="0.3">
      <c r="B13" s="171"/>
      <c r="C13" s="81" t="s">
        <v>26</v>
      </c>
      <c r="D13" s="53"/>
    </row>
    <row r="14" spans="2:8" ht="46.8" customHeight="1" x14ac:dyDescent="0.3">
      <c r="B14" s="171"/>
      <c r="C14" s="81" t="s">
        <v>27</v>
      </c>
      <c r="D14" s="53"/>
    </row>
    <row r="15" spans="2:8" ht="46.8" customHeight="1" x14ac:dyDescent="0.3">
      <c r="B15" s="171"/>
      <c r="C15" s="81" t="s">
        <v>28</v>
      </c>
      <c r="D15" s="53"/>
    </row>
    <row r="16" spans="2:8" ht="46.8" customHeight="1" x14ac:dyDescent="0.3">
      <c r="B16" s="171"/>
      <c r="C16" s="81" t="s">
        <v>29</v>
      </c>
      <c r="D16" s="53"/>
    </row>
    <row r="17" spans="2:4" ht="46.8" customHeight="1" x14ac:dyDescent="0.3">
      <c r="B17" s="171"/>
      <c r="C17" s="81" t="s">
        <v>30</v>
      </c>
      <c r="D17" s="53"/>
    </row>
    <row r="18" spans="2:4" ht="46.8" customHeight="1" x14ac:dyDescent="0.3">
      <c r="B18" s="171"/>
      <c r="C18" s="81" t="s">
        <v>31</v>
      </c>
      <c r="D18" s="53"/>
    </row>
    <row r="19" spans="2:4" ht="46.8" customHeight="1" thickBot="1" x14ac:dyDescent="0.35">
      <c r="B19" s="172"/>
      <c r="C19" s="82" t="s">
        <v>32</v>
      </c>
      <c r="D19" s="54"/>
    </row>
    <row r="20" spans="2:4" ht="46.8" customHeight="1" x14ac:dyDescent="0.3">
      <c r="B20" s="164" t="s">
        <v>97</v>
      </c>
      <c r="C20" s="83" t="s">
        <v>75</v>
      </c>
      <c r="D20" s="49"/>
    </row>
    <row r="21" spans="2:4" ht="46.8" customHeight="1" thickBot="1" x14ac:dyDescent="0.35">
      <c r="B21" s="166"/>
      <c r="C21" s="84" t="s">
        <v>33</v>
      </c>
      <c r="D21" s="51"/>
    </row>
    <row r="22" spans="2:4" ht="46.8" customHeight="1" x14ac:dyDescent="0.3">
      <c r="B22" s="170" t="s">
        <v>128</v>
      </c>
      <c r="C22" s="85" t="s">
        <v>98</v>
      </c>
      <c r="D22" s="52"/>
    </row>
    <row r="23" spans="2:4" ht="93.6" customHeight="1" x14ac:dyDescent="0.3">
      <c r="B23" s="171"/>
      <c r="C23" s="86" t="s">
        <v>129</v>
      </c>
      <c r="D23" s="55"/>
    </row>
    <row r="24" spans="2:4" ht="46.8" customHeight="1" x14ac:dyDescent="0.3">
      <c r="B24" s="171"/>
      <c r="C24" s="86" t="s">
        <v>76</v>
      </c>
      <c r="D24" s="53"/>
    </row>
    <row r="25" spans="2:4" ht="46.8" customHeight="1" x14ac:dyDescent="0.3">
      <c r="B25" s="171"/>
      <c r="C25" s="86" t="s">
        <v>38</v>
      </c>
      <c r="D25" s="53"/>
    </row>
    <row r="26" spans="2:4" ht="46.8" customHeight="1" thickBot="1" x14ac:dyDescent="0.35">
      <c r="B26" s="172"/>
      <c r="C26" s="86" t="s">
        <v>49</v>
      </c>
      <c r="D26" s="53"/>
    </row>
    <row r="27" spans="2:4" ht="46.8" customHeight="1" x14ac:dyDescent="0.3">
      <c r="B27" s="164" t="s">
        <v>33</v>
      </c>
      <c r="C27" s="77" t="s">
        <v>125</v>
      </c>
      <c r="D27" s="49"/>
    </row>
    <row r="28" spans="2:4" ht="61.8" customHeight="1" x14ac:dyDescent="0.4">
      <c r="B28" s="165"/>
      <c r="C28" s="94" t="s">
        <v>123</v>
      </c>
      <c r="D28" s="93"/>
    </row>
    <row r="29" spans="2:4" ht="46.8" customHeight="1" x14ac:dyDescent="0.3">
      <c r="B29" s="165"/>
      <c r="C29" s="87" t="s">
        <v>48</v>
      </c>
      <c r="D29" s="56"/>
    </row>
    <row r="30" spans="2:4" ht="46.8" customHeight="1" x14ac:dyDescent="0.3">
      <c r="B30" s="165"/>
      <c r="C30" s="78" t="s">
        <v>99</v>
      </c>
      <c r="D30" s="50"/>
    </row>
    <row r="31" spans="2:4" ht="46.8" customHeight="1" x14ac:dyDescent="0.3">
      <c r="B31" s="165"/>
      <c r="C31" s="78" t="s">
        <v>34</v>
      </c>
      <c r="D31" s="50"/>
    </row>
    <row r="32" spans="2:4" ht="46.8" customHeight="1" x14ac:dyDescent="0.3">
      <c r="B32" s="165"/>
      <c r="C32" s="88" t="s">
        <v>82</v>
      </c>
      <c r="D32" s="50"/>
    </row>
    <row r="33" spans="2:172" ht="69.599999999999994" customHeight="1" thickBot="1" x14ac:dyDescent="0.35">
      <c r="B33" s="165"/>
      <c r="C33" s="184" t="s">
        <v>126</v>
      </c>
      <c r="D33" s="185"/>
    </row>
    <row r="34" spans="2:172" s="3" customFormat="1" ht="67.8" customHeight="1" x14ac:dyDescent="0.35">
      <c r="B34" s="170" t="s">
        <v>77</v>
      </c>
      <c r="C34" s="181" t="s">
        <v>127</v>
      </c>
      <c r="D34" s="182"/>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row>
    <row r="35" spans="2:172" ht="49.2" customHeight="1" thickBot="1" x14ac:dyDescent="0.45">
      <c r="B35" s="172"/>
      <c r="C35" s="179" t="s">
        <v>132</v>
      </c>
      <c r="D35" s="180"/>
      <c r="E35" s="183"/>
      <c r="F35" s="183"/>
    </row>
    <row r="36" spans="2:172" ht="58.2" customHeight="1" x14ac:dyDescent="0.4">
      <c r="B36" s="186" t="s">
        <v>124</v>
      </c>
      <c r="C36" s="186"/>
    </row>
  </sheetData>
  <mergeCells count="12">
    <mergeCell ref="B34:B35"/>
    <mergeCell ref="B36:C36"/>
    <mergeCell ref="B1:D1"/>
    <mergeCell ref="B27:B33"/>
    <mergeCell ref="B4:D4"/>
    <mergeCell ref="B12:B19"/>
    <mergeCell ref="B7:B11"/>
    <mergeCell ref="B20:B21"/>
    <mergeCell ref="B22:B26"/>
    <mergeCell ref="B2:D2"/>
    <mergeCell ref="B3:D3"/>
    <mergeCell ref="B5:D5"/>
  </mergeCells>
  <hyperlinks>
    <hyperlink ref="B36:C36" r:id="rId1" display="*https://www.ahrq.gov/sops/surveys/hospital/supplemental-items/workplace-safety.html" xr:uid="{134D6DA7-3C67-4A34-A72D-ABEC9A387892}"/>
  </hyperlinks>
  <pageMargins left="0.7" right="0.7" top="0.75" bottom="0.75" header="0.3" footer="0.3"/>
  <pageSetup scale="45" fitToHeight="0"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1F72787513BB040A7005E1AE29B1993" ma:contentTypeVersion="14" ma:contentTypeDescription="Create a new document." ma:contentTypeScope="" ma:versionID="85e0942dab378fd09f80aeb872ecae06">
  <xsd:schema xmlns:xsd="http://www.w3.org/2001/XMLSchema" xmlns:xs="http://www.w3.org/2001/XMLSchema" xmlns:p="http://schemas.microsoft.com/office/2006/metadata/properties" xmlns:ns2="361ce256-7a1b-4e5b-a626-db6566c62c5d" xmlns:ns3="2f90fc4a-7e2b-41b4-b5ee-418a7bcaf590" targetNamespace="http://schemas.microsoft.com/office/2006/metadata/properties" ma:root="true" ma:fieldsID="c5d96f840ffbc8831501a219a14b1afd" ns2:_="" ns3:_="">
    <xsd:import namespace="361ce256-7a1b-4e5b-a626-db6566c62c5d"/>
    <xsd:import namespace="2f90fc4a-7e2b-41b4-b5ee-418a7bcaf59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1ce256-7a1b-4e5b-a626-db6566c62c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8db37648-6214-45d9-9982-9d77c03e1e4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f90fc4a-7e2b-41b4-b5ee-418a7bcaf59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31f6fb4-b74e-444b-9878-f4131e10d465}" ma:internalName="TaxCatchAll" ma:showField="CatchAllData" ma:web="2f90fc4a-7e2b-41b4-b5ee-418a7bcaf5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61ce256-7a1b-4e5b-a626-db6566c62c5d">
      <Terms xmlns="http://schemas.microsoft.com/office/infopath/2007/PartnerControls"/>
    </lcf76f155ced4ddcb4097134ff3c332f>
    <TaxCatchAll xmlns="2f90fc4a-7e2b-41b4-b5ee-418a7bcaf590" xsi:nil="true"/>
  </documentManagement>
</p:properties>
</file>

<file path=customXml/itemProps1.xml><?xml version="1.0" encoding="utf-8"?>
<ds:datastoreItem xmlns:ds="http://schemas.openxmlformats.org/officeDocument/2006/customXml" ds:itemID="{81892A1C-C8DF-46F9-BC3C-097106E613FF}"/>
</file>

<file path=customXml/itemProps2.xml><?xml version="1.0" encoding="utf-8"?>
<ds:datastoreItem xmlns:ds="http://schemas.openxmlformats.org/officeDocument/2006/customXml" ds:itemID="{376DE360-4CEE-494C-878A-85394BB9678B}"/>
</file>

<file path=customXml/itemProps3.xml><?xml version="1.0" encoding="utf-8"?>
<ds:datastoreItem xmlns:ds="http://schemas.openxmlformats.org/officeDocument/2006/customXml" ds:itemID="{AD756B80-4875-4F42-AB41-988FD985A4C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Direct &amp; Indirect Injury Costs</vt:lpstr>
      <vt:lpstr>Operational Related Costs</vt:lpstr>
      <vt:lpstr>'Direct &amp; Indirect Injury Costs'!_Hlk491853317</vt:lpstr>
      <vt:lpstr>'Direct &amp; Indirect Injury Costs'!Print_Area</vt:lpstr>
      <vt:lpstr>'Operational Related Costs'!Print_Area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2025-12-04T01:59:26Z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0x010100D1F72787513BB040A7005E1AE29B1993</vt:lpwstr>
  </property>
</Properties>
</file>